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120" yWindow="-120" windowWidth="23256" windowHeight="13176" activeTab="3"/>
  </bookViews>
  <sheets>
    <sheet name="Profit and Loss" sheetId="2" r:id="rId1"/>
    <sheet name="Checking details" sheetId="1" r:id="rId2"/>
    <sheet name="Savings" sheetId="5" r:id="rId3"/>
    <sheet name=" Petty cash" sheetId="3" r:id="rId4"/>
    <sheet name="DUK, pastabos" sheetId="4" state="hidden" r:id="rId5"/>
  </sheets>
  <definedNames>
    <definedName name="_xlnm.Print_Area" localSheetId="1">'Checking details'!$A$2:$G$211</definedName>
    <definedName name="_xlnm.Print_Area" localSheetId="0">'Profit and Loss'!$A$1:$O$71</definedName>
    <definedName name="_xlnm.Print_Titles" localSheetId="1">'Checking details'!$C:$D,'Checking details'!$2:$5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" i="3" l="1"/>
  <c r="AA1" i="3"/>
  <c r="BD1" i="5"/>
  <c r="Z6" i="5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BH161" i="3"/>
  <c r="BH162" i="3"/>
  <c r="BH163" i="3"/>
  <c r="BH164" i="3"/>
  <c r="BH165" i="3"/>
  <c r="BH166" i="3"/>
  <c r="BH167" i="3"/>
  <c r="BH168" i="3"/>
  <c r="BH169" i="3"/>
  <c r="BH170" i="3"/>
  <c r="BH171" i="3"/>
  <c r="BH172" i="3"/>
  <c r="BH173" i="3"/>
  <c r="BH174" i="3"/>
  <c r="BH175" i="3"/>
  <c r="BH176" i="3"/>
  <c r="BH177" i="3"/>
  <c r="BH178" i="3"/>
  <c r="BH179" i="3"/>
  <c r="BH180" i="3"/>
  <c r="BH181" i="3"/>
  <c r="BH182" i="3"/>
  <c r="BH183" i="3"/>
  <c r="BH184" i="3"/>
  <c r="BH185" i="3"/>
  <c r="BH186" i="3"/>
  <c r="BH187" i="3"/>
  <c r="BH188" i="3"/>
  <c r="BH189" i="3"/>
  <c r="BH190" i="3"/>
  <c r="BH191" i="3"/>
  <c r="BH192" i="3"/>
  <c r="BH193" i="3"/>
  <c r="BH194" i="3"/>
  <c r="BH195" i="3"/>
  <c r="BH196" i="3"/>
  <c r="BH197" i="3"/>
  <c r="BH198" i="3"/>
  <c r="BH199" i="3"/>
  <c r="BH200" i="3"/>
  <c r="BH201" i="3"/>
  <c r="BH202" i="3"/>
  <c r="BH203" i="3"/>
  <c r="BH204" i="3"/>
  <c r="BH205" i="3"/>
  <c r="BH206" i="3"/>
  <c r="BH207" i="3"/>
  <c r="BH208" i="3"/>
  <c r="BH209" i="3"/>
  <c r="BH210" i="3"/>
  <c r="BH211" i="3"/>
  <c r="BH212" i="3"/>
  <c r="BH213" i="3"/>
  <c r="BH214" i="3"/>
  <c r="BH215" i="3"/>
  <c r="BH216" i="3"/>
  <c r="BH217" i="3"/>
  <c r="BH218" i="3"/>
  <c r="BH219" i="3"/>
  <c r="BH220" i="3"/>
  <c r="BH221" i="3"/>
  <c r="BH222" i="3"/>
  <c r="BH223" i="3"/>
  <c r="BH224" i="3"/>
  <c r="BH225" i="3"/>
  <c r="BH226" i="3"/>
  <c r="BH227" i="3"/>
  <c r="BH228" i="3"/>
  <c r="BH229" i="3"/>
  <c r="BH230" i="3"/>
  <c r="BH231" i="3"/>
  <c r="BH232" i="3"/>
  <c r="BH233" i="3"/>
  <c r="BH234" i="3"/>
  <c r="BH235" i="3"/>
  <c r="BH236" i="3"/>
  <c r="BH237" i="3"/>
  <c r="BH238" i="3"/>
  <c r="BH239" i="3"/>
  <c r="BH240" i="3"/>
  <c r="BH241" i="3"/>
  <c r="BH242" i="3"/>
  <c r="BH243" i="3"/>
  <c r="BH244" i="3"/>
  <c r="BH245" i="3"/>
  <c r="BH246" i="3"/>
  <c r="BH247" i="3"/>
  <c r="BH248" i="3"/>
  <c r="BH249" i="3"/>
  <c r="BH250" i="3"/>
  <c r="BH251" i="3"/>
  <c r="BH252" i="3"/>
  <c r="BH253" i="3"/>
  <c r="BH254" i="3"/>
  <c r="BH255" i="3"/>
  <c r="BH256" i="3"/>
  <c r="BH257" i="3"/>
  <c r="BH258" i="3"/>
  <c r="BH259" i="3"/>
  <c r="BH260" i="3"/>
  <c r="BH261" i="3"/>
  <c r="BH262" i="3"/>
  <c r="BH263" i="3"/>
  <c r="BH264" i="3"/>
  <c r="BH265" i="3"/>
  <c r="BH266" i="3"/>
  <c r="BH267" i="3"/>
  <c r="BH268" i="3"/>
  <c r="BH269" i="3"/>
  <c r="BH270" i="3"/>
  <c r="BH271" i="3"/>
  <c r="BH272" i="3"/>
  <c r="BH273" i="3"/>
  <c r="BH274" i="3"/>
  <c r="BH275" i="3"/>
  <c r="BH276" i="3"/>
  <c r="BH277" i="3"/>
  <c r="BH278" i="3"/>
  <c r="BH279" i="3"/>
  <c r="BH280" i="3"/>
  <c r="BH281" i="3"/>
  <c r="BH282" i="3"/>
  <c r="BH283" i="3"/>
  <c r="BH284" i="3"/>
  <c r="BH285" i="3"/>
  <c r="BH286" i="3"/>
  <c r="BH287" i="3"/>
  <c r="BH288" i="3"/>
  <c r="BH289" i="3"/>
  <c r="BH290" i="3"/>
  <c r="BH291" i="3"/>
  <c r="BH292" i="3"/>
  <c r="BH293" i="3"/>
  <c r="BH294" i="3"/>
  <c r="BH295" i="3"/>
  <c r="BH296" i="3"/>
  <c r="BH297" i="3"/>
  <c r="BH298" i="3"/>
  <c r="BH299" i="3"/>
  <c r="BH300" i="3"/>
  <c r="BH6" i="3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H257" i="5"/>
  <c r="BH258" i="5"/>
  <c r="BH259" i="5"/>
  <c r="BH260" i="5"/>
  <c r="BH261" i="5"/>
  <c r="BH262" i="5"/>
  <c r="BH263" i="5"/>
  <c r="BH264" i="5"/>
  <c r="BH265" i="5"/>
  <c r="BH266" i="5"/>
  <c r="BH267" i="5"/>
  <c r="BH268" i="5"/>
  <c r="BH269" i="5"/>
  <c r="BH270" i="5"/>
  <c r="BH271" i="5"/>
  <c r="BH272" i="5"/>
  <c r="BH273" i="5"/>
  <c r="BH274" i="5"/>
  <c r="BH275" i="5"/>
  <c r="BH276" i="5"/>
  <c r="BH277" i="5"/>
  <c r="BH278" i="5"/>
  <c r="BH279" i="5"/>
  <c r="BH280" i="5"/>
  <c r="BH281" i="5"/>
  <c r="BH282" i="5"/>
  <c r="BH283" i="5"/>
  <c r="BH284" i="5"/>
  <c r="BH285" i="5"/>
  <c r="BH286" i="5"/>
  <c r="BH287" i="5"/>
  <c r="BH288" i="5"/>
  <c r="BH289" i="5"/>
  <c r="BH290" i="5"/>
  <c r="BH291" i="5"/>
  <c r="BH292" i="5"/>
  <c r="BH293" i="5"/>
  <c r="BH294" i="5"/>
  <c r="BH295" i="5"/>
  <c r="BH296" i="5"/>
  <c r="BH297" i="5"/>
  <c r="BH298" i="5"/>
  <c r="BH299" i="5"/>
  <c r="BH300" i="5"/>
  <c r="BD81" i="1"/>
  <c r="J5" i="1" l="1"/>
  <c r="AW4" i="3"/>
  <c r="AW4" i="5"/>
  <c r="I54" i="2" s="1"/>
  <c r="K60" i="2"/>
  <c r="K49" i="2"/>
  <c r="K61" i="2" s="1"/>
  <c r="K19" i="2"/>
  <c r="K26" i="2"/>
  <c r="K27" i="2" s="1"/>
  <c r="BC300" i="5"/>
  <c r="AS300" i="5"/>
  <c r="AI300" i="5"/>
  <c r="BD300" i="5" s="1"/>
  <c r="Z300" i="5"/>
  <c r="T300" i="5"/>
  <c r="AA300" i="5" s="1"/>
  <c r="BG300" i="5" s="1"/>
  <c r="BC299" i="5"/>
  <c r="AS299" i="5"/>
  <c r="AI299" i="5"/>
  <c r="Z299" i="5"/>
  <c r="T299" i="5"/>
  <c r="AA299" i="5" s="1"/>
  <c r="BG299" i="5" s="1"/>
  <c r="BC298" i="5"/>
  <c r="AS298" i="5"/>
  <c r="BD298" i="5" s="1"/>
  <c r="AI298" i="5"/>
  <c r="AA298" i="5"/>
  <c r="BG298" i="5" s="1"/>
  <c r="Z298" i="5"/>
  <c r="T298" i="5"/>
  <c r="BC297" i="5"/>
  <c r="AS297" i="5"/>
  <c r="AI297" i="5"/>
  <c r="BD297" i="5" s="1"/>
  <c r="Z297" i="5"/>
  <c r="AA297" i="5" s="1"/>
  <c r="BG297" i="5" s="1"/>
  <c r="T297" i="5"/>
  <c r="BC296" i="5"/>
  <c r="AS296" i="5"/>
  <c r="AI296" i="5"/>
  <c r="BD296" i="5" s="1"/>
  <c r="Z296" i="5"/>
  <c r="T296" i="5"/>
  <c r="AA296" i="5" s="1"/>
  <c r="BG296" i="5" s="1"/>
  <c r="BC295" i="5"/>
  <c r="AS295" i="5"/>
  <c r="BD295" i="5" s="1"/>
  <c r="AI295" i="5"/>
  <c r="Z295" i="5"/>
  <c r="T295" i="5"/>
  <c r="AA295" i="5" s="1"/>
  <c r="BG295" i="5" s="1"/>
  <c r="BC294" i="5"/>
  <c r="AS294" i="5"/>
  <c r="AI294" i="5"/>
  <c r="Z294" i="5"/>
  <c r="T294" i="5"/>
  <c r="AA294" i="5" s="1"/>
  <c r="BG294" i="5" s="1"/>
  <c r="BC293" i="5"/>
  <c r="BD293" i="5" s="1"/>
  <c r="AS293" i="5"/>
  <c r="AI293" i="5"/>
  <c r="AA293" i="5"/>
  <c r="BG293" i="5" s="1"/>
  <c r="Z293" i="5"/>
  <c r="T293" i="5"/>
  <c r="BC292" i="5"/>
  <c r="BD292" i="5" s="1"/>
  <c r="AS292" i="5"/>
  <c r="AI292" i="5"/>
  <c r="Z292" i="5"/>
  <c r="T292" i="5"/>
  <c r="BC291" i="5"/>
  <c r="AS291" i="5"/>
  <c r="BD291" i="5" s="1"/>
  <c r="AI291" i="5"/>
  <c r="Z291" i="5"/>
  <c r="T291" i="5"/>
  <c r="AA291" i="5" s="1"/>
  <c r="BG291" i="5" s="1"/>
  <c r="BC290" i="5"/>
  <c r="AS290" i="5"/>
  <c r="BD290" i="5" s="1"/>
  <c r="AI290" i="5"/>
  <c r="AA290" i="5"/>
  <c r="BG290" i="5" s="1"/>
  <c r="Z290" i="5"/>
  <c r="T290" i="5"/>
  <c r="BC289" i="5"/>
  <c r="AS289" i="5"/>
  <c r="AI289" i="5"/>
  <c r="BD289" i="5" s="1"/>
  <c r="Z289" i="5"/>
  <c r="AA289" i="5" s="1"/>
  <c r="BG289" i="5" s="1"/>
  <c r="T289" i="5"/>
  <c r="BC288" i="5"/>
  <c r="AS288" i="5"/>
  <c r="AI288" i="5"/>
  <c r="BD288" i="5" s="1"/>
  <c r="Z288" i="5"/>
  <c r="T288" i="5"/>
  <c r="AA288" i="5" s="1"/>
  <c r="BG288" i="5" s="1"/>
  <c r="BC287" i="5"/>
  <c r="AS287" i="5"/>
  <c r="BD287" i="5" s="1"/>
  <c r="AI287" i="5"/>
  <c r="Z287" i="5"/>
  <c r="T287" i="5"/>
  <c r="AA287" i="5" s="1"/>
  <c r="BG287" i="5" s="1"/>
  <c r="BC286" i="5"/>
  <c r="AS286" i="5"/>
  <c r="AI286" i="5"/>
  <c r="Z286" i="5"/>
  <c r="T286" i="5"/>
  <c r="AA286" i="5" s="1"/>
  <c r="BG286" i="5" s="1"/>
  <c r="BC285" i="5"/>
  <c r="BD285" i="5" s="1"/>
  <c r="AS285" i="5"/>
  <c r="AI285" i="5"/>
  <c r="AA285" i="5"/>
  <c r="BG285" i="5" s="1"/>
  <c r="Z285" i="5"/>
  <c r="T285" i="5"/>
  <c r="BC284" i="5"/>
  <c r="BD284" i="5" s="1"/>
  <c r="AS284" i="5"/>
  <c r="AI284" i="5"/>
  <c r="Z284" i="5"/>
  <c r="T284" i="5"/>
  <c r="BC283" i="5"/>
  <c r="AS283" i="5"/>
  <c r="BD283" i="5" s="1"/>
  <c r="AI283" i="5"/>
  <c r="Z283" i="5"/>
  <c r="T283" i="5"/>
  <c r="AA283" i="5" s="1"/>
  <c r="BG283" i="5" s="1"/>
  <c r="BC282" i="5"/>
  <c r="AS282" i="5"/>
  <c r="BD282" i="5" s="1"/>
  <c r="AI282" i="5"/>
  <c r="AA282" i="5"/>
  <c r="BG282" i="5" s="1"/>
  <c r="Z282" i="5"/>
  <c r="T282" i="5"/>
  <c r="BC281" i="5"/>
  <c r="AS281" i="5"/>
  <c r="AI281" i="5"/>
  <c r="BD281" i="5" s="1"/>
  <c r="Z281" i="5"/>
  <c r="AA281" i="5" s="1"/>
  <c r="BG281" i="5" s="1"/>
  <c r="T281" i="5"/>
  <c r="BC280" i="5"/>
  <c r="AS280" i="5"/>
  <c r="AI280" i="5"/>
  <c r="BD280" i="5" s="1"/>
  <c r="Z280" i="5"/>
  <c r="T280" i="5"/>
  <c r="AA280" i="5" s="1"/>
  <c r="BG280" i="5" s="1"/>
  <c r="BC279" i="5"/>
  <c r="AS279" i="5"/>
  <c r="BD279" i="5" s="1"/>
  <c r="AI279" i="5"/>
  <c r="Z279" i="5"/>
  <c r="T279" i="5"/>
  <c r="AA279" i="5" s="1"/>
  <c r="BG279" i="5" s="1"/>
  <c r="BC278" i="5"/>
  <c r="AS278" i="5"/>
  <c r="AI278" i="5"/>
  <c r="Z278" i="5"/>
  <c r="T278" i="5"/>
  <c r="AA278" i="5" s="1"/>
  <c r="BG278" i="5" s="1"/>
  <c r="BC277" i="5"/>
  <c r="BD277" i="5" s="1"/>
  <c r="AS277" i="5"/>
  <c r="AI277" i="5"/>
  <c r="AA277" i="5"/>
  <c r="BG277" i="5" s="1"/>
  <c r="Z277" i="5"/>
  <c r="T277" i="5"/>
  <c r="BC276" i="5"/>
  <c r="BD276" i="5" s="1"/>
  <c r="AS276" i="5"/>
  <c r="AI276" i="5"/>
  <c r="Z276" i="5"/>
  <c r="T276" i="5"/>
  <c r="BC275" i="5"/>
  <c r="AS275" i="5"/>
  <c r="BD275" i="5" s="1"/>
  <c r="AI275" i="5"/>
  <c r="Z275" i="5"/>
  <c r="T275" i="5"/>
  <c r="AA275" i="5" s="1"/>
  <c r="BG275" i="5" s="1"/>
  <c r="BC274" i="5"/>
  <c r="AS274" i="5"/>
  <c r="BD274" i="5" s="1"/>
  <c r="AI274" i="5"/>
  <c r="AA274" i="5"/>
  <c r="BG274" i="5" s="1"/>
  <c r="Z274" i="5"/>
  <c r="T274" i="5"/>
  <c r="BC273" i="5"/>
  <c r="AS273" i="5"/>
  <c r="AI273" i="5"/>
  <c r="BD273" i="5" s="1"/>
  <c r="Z273" i="5"/>
  <c r="AA273" i="5" s="1"/>
  <c r="BG273" i="5" s="1"/>
  <c r="T273" i="5"/>
  <c r="BC272" i="5"/>
  <c r="AS272" i="5"/>
  <c r="AI272" i="5"/>
  <c r="BD272" i="5" s="1"/>
  <c r="Z272" i="5"/>
  <c r="T272" i="5"/>
  <c r="AA272" i="5" s="1"/>
  <c r="BG272" i="5" s="1"/>
  <c r="BC271" i="5"/>
  <c r="AS271" i="5"/>
  <c r="BD271" i="5" s="1"/>
  <c r="AI271" i="5"/>
  <c r="Z271" i="5"/>
  <c r="T271" i="5"/>
  <c r="AA271" i="5" s="1"/>
  <c r="BG271" i="5" s="1"/>
  <c r="BC270" i="5"/>
  <c r="AS270" i="5"/>
  <c r="AI270" i="5"/>
  <c r="Z270" i="5"/>
  <c r="T270" i="5"/>
  <c r="AA270" i="5" s="1"/>
  <c r="BG270" i="5" s="1"/>
  <c r="BC269" i="5"/>
  <c r="BD269" i="5" s="1"/>
  <c r="AS269" i="5"/>
  <c r="AI269" i="5"/>
  <c r="AA269" i="5"/>
  <c r="BG269" i="5" s="1"/>
  <c r="Z269" i="5"/>
  <c r="T269" i="5"/>
  <c r="BC268" i="5"/>
  <c r="BD268" i="5" s="1"/>
  <c r="AS268" i="5"/>
  <c r="AI268" i="5"/>
  <c r="Z268" i="5"/>
  <c r="T268" i="5"/>
  <c r="BC267" i="5"/>
  <c r="AS267" i="5"/>
  <c r="BD267" i="5" s="1"/>
  <c r="AI267" i="5"/>
  <c r="Z267" i="5"/>
  <c r="T267" i="5"/>
  <c r="AA267" i="5" s="1"/>
  <c r="BG267" i="5" s="1"/>
  <c r="BC266" i="5"/>
  <c r="AS266" i="5"/>
  <c r="BD266" i="5" s="1"/>
  <c r="AI266" i="5"/>
  <c r="AA266" i="5"/>
  <c r="BG266" i="5" s="1"/>
  <c r="Z266" i="5"/>
  <c r="T266" i="5"/>
  <c r="BC265" i="5"/>
  <c r="AS265" i="5"/>
  <c r="AI265" i="5"/>
  <c r="BD265" i="5" s="1"/>
  <c r="Z265" i="5"/>
  <c r="AA265" i="5" s="1"/>
  <c r="BG265" i="5" s="1"/>
  <c r="T265" i="5"/>
  <c r="BC264" i="5"/>
  <c r="AS264" i="5"/>
  <c r="AI264" i="5"/>
  <c r="BD264" i="5" s="1"/>
  <c r="Z264" i="5"/>
  <c r="T264" i="5"/>
  <c r="AA264" i="5" s="1"/>
  <c r="BG264" i="5" s="1"/>
  <c r="BC263" i="5"/>
  <c r="AS263" i="5"/>
  <c r="BD263" i="5" s="1"/>
  <c r="AI263" i="5"/>
  <c r="Z263" i="5"/>
  <c r="T263" i="5"/>
  <c r="AA263" i="5" s="1"/>
  <c r="BG263" i="5" s="1"/>
  <c r="BC262" i="5"/>
  <c r="AS262" i="5"/>
  <c r="AI262" i="5"/>
  <c r="Z262" i="5"/>
  <c r="T262" i="5"/>
  <c r="AA262" i="5" s="1"/>
  <c r="BG262" i="5" s="1"/>
  <c r="BC261" i="5"/>
  <c r="BD261" i="5" s="1"/>
  <c r="AS261" i="5"/>
  <c r="AI261" i="5"/>
  <c r="AA261" i="5"/>
  <c r="BG261" i="5" s="1"/>
  <c r="Z261" i="5"/>
  <c r="T261" i="5"/>
  <c r="BC260" i="5"/>
  <c r="BD260" i="5" s="1"/>
  <c r="AS260" i="5"/>
  <c r="AI260" i="5"/>
  <c r="Z260" i="5"/>
  <c r="T260" i="5"/>
  <c r="BC259" i="5"/>
  <c r="AS259" i="5"/>
  <c r="BD259" i="5" s="1"/>
  <c r="AI259" i="5"/>
  <c r="Z259" i="5"/>
  <c r="T259" i="5"/>
  <c r="AA259" i="5" s="1"/>
  <c r="BG259" i="5" s="1"/>
  <c r="BC258" i="5"/>
  <c r="AS258" i="5"/>
  <c r="BD258" i="5" s="1"/>
  <c r="AI258" i="5"/>
  <c r="AA258" i="5"/>
  <c r="BG258" i="5" s="1"/>
  <c r="Z258" i="5"/>
  <c r="T258" i="5"/>
  <c r="BC257" i="5"/>
  <c r="AS257" i="5"/>
  <c r="AI257" i="5"/>
  <c r="BD257" i="5" s="1"/>
  <c r="Z257" i="5"/>
  <c r="AA257" i="5" s="1"/>
  <c r="BG257" i="5" s="1"/>
  <c r="T257" i="5"/>
  <c r="BC256" i="5"/>
  <c r="AS256" i="5"/>
  <c r="AI256" i="5"/>
  <c r="BD256" i="5" s="1"/>
  <c r="Z256" i="5"/>
  <c r="T256" i="5"/>
  <c r="AA256" i="5" s="1"/>
  <c r="BG256" i="5" s="1"/>
  <c r="BC255" i="5"/>
  <c r="AS255" i="5"/>
  <c r="BD255" i="5" s="1"/>
  <c r="AI255" i="5"/>
  <c r="Z255" i="5"/>
  <c r="T255" i="5"/>
  <c r="AA255" i="5" s="1"/>
  <c r="BG255" i="5" s="1"/>
  <c r="BC254" i="5"/>
  <c r="AS254" i="5"/>
  <c r="AI254" i="5"/>
  <c r="Z254" i="5"/>
  <c r="T254" i="5"/>
  <c r="AA254" i="5" s="1"/>
  <c r="BG254" i="5" s="1"/>
  <c r="BC253" i="5"/>
  <c r="BD253" i="5" s="1"/>
  <c r="AS253" i="5"/>
  <c r="AI253" i="5"/>
  <c r="AA253" i="5"/>
  <c r="BG253" i="5" s="1"/>
  <c r="Z253" i="5"/>
  <c r="T253" i="5"/>
  <c r="BC252" i="5"/>
  <c r="BD252" i="5" s="1"/>
  <c r="AS252" i="5"/>
  <c r="AI252" i="5"/>
  <c r="Z252" i="5"/>
  <c r="T252" i="5"/>
  <c r="BC251" i="5"/>
  <c r="AS251" i="5"/>
  <c r="BD251" i="5" s="1"/>
  <c r="AI251" i="5"/>
  <c r="Z251" i="5"/>
  <c r="T251" i="5"/>
  <c r="AA251" i="5" s="1"/>
  <c r="BG251" i="5" s="1"/>
  <c r="BC250" i="5"/>
  <c r="AS250" i="5"/>
  <c r="BD250" i="5" s="1"/>
  <c r="AI250" i="5"/>
  <c r="AA250" i="5"/>
  <c r="BG250" i="5" s="1"/>
  <c r="Z250" i="5"/>
  <c r="T250" i="5"/>
  <c r="BC249" i="5"/>
  <c r="AS249" i="5"/>
  <c r="AI249" i="5"/>
  <c r="BD249" i="5" s="1"/>
  <c r="Z249" i="5"/>
  <c r="AA249" i="5" s="1"/>
  <c r="BG249" i="5" s="1"/>
  <c r="T249" i="5"/>
  <c r="BC248" i="5"/>
  <c r="AS248" i="5"/>
  <c r="AI248" i="5"/>
  <c r="BD248" i="5" s="1"/>
  <c r="Z248" i="5"/>
  <c r="T248" i="5"/>
  <c r="AA248" i="5" s="1"/>
  <c r="BG248" i="5" s="1"/>
  <c r="BC247" i="5"/>
  <c r="AS247" i="5"/>
  <c r="BD247" i="5" s="1"/>
  <c r="AI247" i="5"/>
  <c r="Z247" i="5"/>
  <c r="T247" i="5"/>
  <c r="AA247" i="5" s="1"/>
  <c r="BG247" i="5" s="1"/>
  <c r="BC246" i="5"/>
  <c r="AS246" i="5"/>
  <c r="AI246" i="5"/>
  <c r="Z246" i="5"/>
  <c r="T246" i="5"/>
  <c r="AA246" i="5" s="1"/>
  <c r="BG246" i="5" s="1"/>
  <c r="BC245" i="5"/>
  <c r="BD245" i="5" s="1"/>
  <c r="AS245" i="5"/>
  <c r="AI245" i="5"/>
  <c r="AA245" i="5"/>
  <c r="BG245" i="5" s="1"/>
  <c r="Z245" i="5"/>
  <c r="T245" i="5"/>
  <c r="BC244" i="5"/>
  <c r="BD244" i="5" s="1"/>
  <c r="AS244" i="5"/>
  <c r="AI244" i="5"/>
  <c r="Z244" i="5"/>
  <c r="T244" i="5"/>
  <c r="BC243" i="5"/>
  <c r="AS243" i="5"/>
  <c r="BD243" i="5" s="1"/>
  <c r="AI243" i="5"/>
  <c r="Z243" i="5"/>
  <c r="T243" i="5"/>
  <c r="AA243" i="5" s="1"/>
  <c r="BG243" i="5" s="1"/>
  <c r="BC242" i="5"/>
  <c r="AS242" i="5"/>
  <c r="BD242" i="5" s="1"/>
  <c r="AI242" i="5"/>
  <c r="AA242" i="5"/>
  <c r="BG242" i="5" s="1"/>
  <c r="Z242" i="5"/>
  <c r="T242" i="5"/>
  <c r="BC241" i="5"/>
  <c r="AS241" i="5"/>
  <c r="AI241" i="5"/>
  <c r="BD241" i="5" s="1"/>
  <c r="Z241" i="5"/>
  <c r="AA241" i="5" s="1"/>
  <c r="BG241" i="5" s="1"/>
  <c r="T241" i="5"/>
  <c r="BC240" i="5"/>
  <c r="AS240" i="5"/>
  <c r="AI240" i="5"/>
  <c r="BD240" i="5" s="1"/>
  <c r="Z240" i="5"/>
  <c r="T240" i="5"/>
  <c r="AA240" i="5" s="1"/>
  <c r="BG240" i="5" s="1"/>
  <c r="BC239" i="5"/>
  <c r="AS239" i="5"/>
  <c r="BD239" i="5" s="1"/>
  <c r="AI239" i="5"/>
  <c r="Z239" i="5"/>
  <c r="T239" i="5"/>
  <c r="AA239" i="5" s="1"/>
  <c r="BG239" i="5" s="1"/>
  <c r="BC238" i="5"/>
  <c r="AS238" i="5"/>
  <c r="AI238" i="5"/>
  <c r="Z238" i="5"/>
  <c r="T238" i="5"/>
  <c r="AA238" i="5" s="1"/>
  <c r="BG238" i="5" s="1"/>
  <c r="BC237" i="5"/>
  <c r="BD237" i="5" s="1"/>
  <c r="AS237" i="5"/>
  <c r="AI237" i="5"/>
  <c r="AA237" i="5"/>
  <c r="BG237" i="5" s="1"/>
  <c r="Z237" i="5"/>
  <c r="T237" i="5"/>
  <c r="BC236" i="5"/>
  <c r="BD236" i="5" s="1"/>
  <c r="AS236" i="5"/>
  <c r="AI236" i="5"/>
  <c r="Z236" i="5"/>
  <c r="T236" i="5"/>
  <c r="BC235" i="5"/>
  <c r="AS235" i="5"/>
  <c r="BD235" i="5" s="1"/>
  <c r="AI235" i="5"/>
  <c r="Z235" i="5"/>
  <c r="T235" i="5"/>
  <c r="AA235" i="5" s="1"/>
  <c r="BG235" i="5" s="1"/>
  <c r="BC234" i="5"/>
  <c r="AS234" i="5"/>
  <c r="BD234" i="5" s="1"/>
  <c r="AI234" i="5"/>
  <c r="AA234" i="5"/>
  <c r="BG234" i="5" s="1"/>
  <c r="Z234" i="5"/>
  <c r="T234" i="5"/>
  <c r="BC233" i="5"/>
  <c r="AS233" i="5"/>
  <c r="AI233" i="5"/>
  <c r="BD233" i="5" s="1"/>
  <c r="Z233" i="5"/>
  <c r="AA233" i="5" s="1"/>
  <c r="BG233" i="5" s="1"/>
  <c r="T233" i="5"/>
  <c r="BC232" i="5"/>
  <c r="AS232" i="5"/>
  <c r="AI232" i="5"/>
  <c r="BD232" i="5" s="1"/>
  <c r="Z232" i="5"/>
  <c r="T232" i="5"/>
  <c r="AA232" i="5" s="1"/>
  <c r="BG232" i="5" s="1"/>
  <c r="BC231" i="5"/>
  <c r="AS231" i="5"/>
  <c r="BD231" i="5" s="1"/>
  <c r="AI231" i="5"/>
  <c r="Z231" i="5"/>
  <c r="T231" i="5"/>
  <c r="AA231" i="5" s="1"/>
  <c r="BG231" i="5" s="1"/>
  <c r="BC230" i="5"/>
  <c r="AS230" i="5"/>
  <c r="AI230" i="5"/>
  <c r="Z230" i="5"/>
  <c r="T230" i="5"/>
  <c r="AA230" i="5" s="1"/>
  <c r="BG230" i="5" s="1"/>
  <c r="BC229" i="5"/>
  <c r="BD229" i="5" s="1"/>
  <c r="AS229" i="5"/>
  <c r="AI229" i="5"/>
  <c r="AA229" i="5"/>
  <c r="BG229" i="5" s="1"/>
  <c r="Z229" i="5"/>
  <c r="T229" i="5"/>
  <c r="BC228" i="5"/>
  <c r="BD228" i="5" s="1"/>
  <c r="AS228" i="5"/>
  <c r="AI228" i="5"/>
  <c r="Z228" i="5"/>
  <c r="T228" i="5"/>
  <c r="BC227" i="5"/>
  <c r="AS227" i="5"/>
  <c r="BD227" i="5" s="1"/>
  <c r="AI227" i="5"/>
  <c r="Z227" i="5"/>
  <c r="T227" i="5"/>
  <c r="AA227" i="5" s="1"/>
  <c r="BG227" i="5" s="1"/>
  <c r="BC226" i="5"/>
  <c r="AS226" i="5"/>
  <c r="BD226" i="5" s="1"/>
  <c r="AI226" i="5"/>
  <c r="AA226" i="5"/>
  <c r="BG226" i="5" s="1"/>
  <c r="Z226" i="5"/>
  <c r="T226" i="5"/>
  <c r="BC225" i="5"/>
  <c r="AS225" i="5"/>
  <c r="AI225" i="5"/>
  <c r="BD225" i="5" s="1"/>
  <c r="Z225" i="5"/>
  <c r="AA225" i="5" s="1"/>
  <c r="BG225" i="5" s="1"/>
  <c r="T225" i="5"/>
  <c r="BC224" i="5"/>
  <c r="AS224" i="5"/>
  <c r="AI224" i="5"/>
  <c r="BD224" i="5" s="1"/>
  <c r="Z224" i="5"/>
  <c r="T224" i="5"/>
  <c r="AA224" i="5" s="1"/>
  <c r="BG224" i="5" s="1"/>
  <c r="BC223" i="5"/>
  <c r="AS223" i="5"/>
  <c r="BD223" i="5" s="1"/>
  <c r="AI223" i="5"/>
  <c r="Z223" i="5"/>
  <c r="T223" i="5"/>
  <c r="AA223" i="5" s="1"/>
  <c r="BG223" i="5" s="1"/>
  <c r="BC222" i="5"/>
  <c r="AS222" i="5"/>
  <c r="AI222" i="5"/>
  <c r="Z222" i="5"/>
  <c r="T222" i="5"/>
  <c r="AA222" i="5" s="1"/>
  <c r="BG222" i="5" s="1"/>
  <c r="BC221" i="5"/>
  <c r="BD221" i="5" s="1"/>
  <c r="AS221" i="5"/>
  <c r="AI221" i="5"/>
  <c r="AA221" i="5"/>
  <c r="BG221" i="5" s="1"/>
  <c r="Z221" i="5"/>
  <c r="T221" i="5"/>
  <c r="BC220" i="5"/>
  <c r="BD220" i="5" s="1"/>
  <c r="AS220" i="5"/>
  <c r="AI220" i="5"/>
  <c r="Z220" i="5"/>
  <c r="T220" i="5"/>
  <c r="BC219" i="5"/>
  <c r="AS219" i="5"/>
  <c r="BD219" i="5" s="1"/>
  <c r="AI219" i="5"/>
  <c r="Z219" i="5"/>
  <c r="T219" i="5"/>
  <c r="AA219" i="5" s="1"/>
  <c r="BG219" i="5" s="1"/>
  <c r="BC218" i="5"/>
  <c r="AS218" i="5"/>
  <c r="BD218" i="5" s="1"/>
  <c r="AI218" i="5"/>
  <c r="AA218" i="5"/>
  <c r="BG218" i="5" s="1"/>
  <c r="Z218" i="5"/>
  <c r="T218" i="5"/>
  <c r="BC217" i="5"/>
  <c r="AS217" i="5"/>
  <c r="AI217" i="5"/>
  <c r="BD217" i="5" s="1"/>
  <c r="Z217" i="5"/>
  <c r="AA217" i="5" s="1"/>
  <c r="BG217" i="5" s="1"/>
  <c r="T217" i="5"/>
  <c r="BC216" i="5"/>
  <c r="AS216" i="5"/>
  <c r="AI216" i="5"/>
  <c r="BD216" i="5" s="1"/>
  <c r="Z216" i="5"/>
  <c r="T216" i="5"/>
  <c r="AA216" i="5" s="1"/>
  <c r="BG216" i="5" s="1"/>
  <c r="BC215" i="5"/>
  <c r="AS215" i="5"/>
  <c r="BD215" i="5" s="1"/>
  <c r="AI215" i="5"/>
  <c r="Z215" i="5"/>
  <c r="T215" i="5"/>
  <c r="AA215" i="5" s="1"/>
  <c r="BG215" i="5" s="1"/>
  <c r="BC214" i="5"/>
  <c r="AS214" i="5"/>
  <c r="AI214" i="5"/>
  <c r="Z214" i="5"/>
  <c r="T214" i="5"/>
  <c r="AA214" i="5" s="1"/>
  <c r="BG214" i="5" s="1"/>
  <c r="BC213" i="5"/>
  <c r="BD213" i="5" s="1"/>
  <c r="AS213" i="5"/>
  <c r="AI213" i="5"/>
  <c r="AA213" i="5"/>
  <c r="BG213" i="5" s="1"/>
  <c r="Z213" i="5"/>
  <c r="T213" i="5"/>
  <c r="BC212" i="5"/>
  <c r="BD212" i="5" s="1"/>
  <c r="AS212" i="5"/>
  <c r="AI212" i="5"/>
  <c r="Z212" i="5"/>
  <c r="T212" i="5"/>
  <c r="BC211" i="5"/>
  <c r="AS211" i="5"/>
  <c r="BD211" i="5" s="1"/>
  <c r="AI211" i="5"/>
  <c r="Z211" i="5"/>
  <c r="T211" i="5"/>
  <c r="AA211" i="5" s="1"/>
  <c r="BG211" i="5" s="1"/>
  <c r="BC210" i="5"/>
  <c r="AS210" i="5"/>
  <c r="BD210" i="5" s="1"/>
  <c r="AI210" i="5"/>
  <c r="AA210" i="5"/>
  <c r="BG210" i="5" s="1"/>
  <c r="Z210" i="5"/>
  <c r="T210" i="5"/>
  <c r="BC209" i="5"/>
  <c r="AS209" i="5"/>
  <c r="AI209" i="5"/>
  <c r="BD209" i="5" s="1"/>
  <c r="Z209" i="5"/>
  <c r="AA209" i="5" s="1"/>
  <c r="BG209" i="5" s="1"/>
  <c r="T209" i="5"/>
  <c r="BC208" i="5"/>
  <c r="AS208" i="5"/>
  <c r="AI208" i="5"/>
  <c r="BD208" i="5" s="1"/>
  <c r="Z208" i="5"/>
  <c r="T208" i="5"/>
  <c r="AA208" i="5" s="1"/>
  <c r="BG208" i="5" s="1"/>
  <c r="BC207" i="5"/>
  <c r="AS207" i="5"/>
  <c r="BD207" i="5" s="1"/>
  <c r="AI207" i="5"/>
  <c r="Z207" i="5"/>
  <c r="T207" i="5"/>
  <c r="AA207" i="5" s="1"/>
  <c r="BG207" i="5" s="1"/>
  <c r="BC206" i="5"/>
  <c r="AS206" i="5"/>
  <c r="AI206" i="5"/>
  <c r="Z206" i="5"/>
  <c r="T206" i="5"/>
  <c r="AA206" i="5" s="1"/>
  <c r="BG206" i="5" s="1"/>
  <c r="BC205" i="5"/>
  <c r="BD205" i="5" s="1"/>
  <c r="AS205" i="5"/>
  <c r="AI205" i="5"/>
  <c r="AA205" i="5"/>
  <c r="BG205" i="5" s="1"/>
  <c r="Z205" i="5"/>
  <c r="T205" i="5"/>
  <c r="BC204" i="5"/>
  <c r="BD204" i="5" s="1"/>
  <c r="AS204" i="5"/>
  <c r="AI204" i="5"/>
  <c r="Z204" i="5"/>
  <c r="T204" i="5"/>
  <c r="BC203" i="5"/>
  <c r="AS203" i="5"/>
  <c r="BD203" i="5" s="1"/>
  <c r="AI203" i="5"/>
  <c r="Z203" i="5"/>
  <c r="T203" i="5"/>
  <c r="AA203" i="5" s="1"/>
  <c r="BG203" i="5" s="1"/>
  <c r="BC202" i="5"/>
  <c r="AS202" i="5"/>
  <c r="BD202" i="5" s="1"/>
  <c r="AI202" i="5"/>
  <c r="AA202" i="5"/>
  <c r="BG202" i="5" s="1"/>
  <c r="Z202" i="5"/>
  <c r="T202" i="5"/>
  <c r="BC201" i="5"/>
  <c r="AS201" i="5"/>
  <c r="AI201" i="5"/>
  <c r="BD201" i="5" s="1"/>
  <c r="Z201" i="5"/>
  <c r="AA201" i="5" s="1"/>
  <c r="BG201" i="5" s="1"/>
  <c r="T201" i="5"/>
  <c r="BC200" i="5"/>
  <c r="AS200" i="5"/>
  <c r="AI200" i="5"/>
  <c r="BD200" i="5" s="1"/>
  <c r="Z200" i="5"/>
  <c r="T200" i="5"/>
  <c r="AA200" i="5" s="1"/>
  <c r="BG200" i="5" s="1"/>
  <c r="BC199" i="5"/>
  <c r="AS199" i="5"/>
  <c r="BD199" i="5" s="1"/>
  <c r="AI199" i="5"/>
  <c r="Z199" i="5"/>
  <c r="T199" i="5"/>
  <c r="AA199" i="5" s="1"/>
  <c r="BG199" i="5" s="1"/>
  <c r="BC198" i="5"/>
  <c r="AS198" i="5"/>
  <c r="AI198" i="5"/>
  <c r="Z198" i="5"/>
  <c r="T198" i="5"/>
  <c r="AA198" i="5" s="1"/>
  <c r="BG198" i="5" s="1"/>
  <c r="BC197" i="5"/>
  <c r="BD197" i="5" s="1"/>
  <c r="AS197" i="5"/>
  <c r="AI197" i="5"/>
  <c r="AA197" i="5"/>
  <c r="BG197" i="5" s="1"/>
  <c r="Z197" i="5"/>
  <c r="T197" i="5"/>
  <c r="BC196" i="5"/>
  <c r="BD196" i="5" s="1"/>
  <c r="AS196" i="5"/>
  <c r="AI196" i="5"/>
  <c r="Z196" i="5"/>
  <c r="T196" i="5"/>
  <c r="BC195" i="5"/>
  <c r="AS195" i="5"/>
  <c r="BD195" i="5" s="1"/>
  <c r="AI195" i="5"/>
  <c r="Z195" i="5"/>
  <c r="T195" i="5"/>
  <c r="AA195" i="5" s="1"/>
  <c r="BG195" i="5" s="1"/>
  <c r="BC194" i="5"/>
  <c r="AS194" i="5"/>
  <c r="AI194" i="5"/>
  <c r="AA194" i="5"/>
  <c r="BG194" i="5" s="1"/>
  <c r="Z194" i="5"/>
  <c r="T194" i="5"/>
  <c r="BC193" i="5"/>
  <c r="AS193" i="5"/>
  <c r="AI193" i="5"/>
  <c r="BD193" i="5" s="1"/>
  <c r="Z193" i="5"/>
  <c r="AA193" i="5" s="1"/>
  <c r="BG193" i="5" s="1"/>
  <c r="T193" i="5"/>
  <c r="BC192" i="5"/>
  <c r="AS192" i="5"/>
  <c r="AI192" i="5"/>
  <c r="BD192" i="5" s="1"/>
  <c r="Z192" i="5"/>
  <c r="T192" i="5"/>
  <c r="AA192" i="5" s="1"/>
  <c r="BG192" i="5" s="1"/>
  <c r="BC191" i="5"/>
  <c r="AS191" i="5"/>
  <c r="BD191" i="5" s="1"/>
  <c r="AI191" i="5"/>
  <c r="Z191" i="5"/>
  <c r="T191" i="5"/>
  <c r="AA191" i="5" s="1"/>
  <c r="BG191" i="5" s="1"/>
  <c r="BC190" i="5"/>
  <c r="AS190" i="5"/>
  <c r="AI190" i="5"/>
  <c r="Z190" i="5"/>
  <c r="T190" i="5"/>
  <c r="AA190" i="5" s="1"/>
  <c r="BG190" i="5" s="1"/>
  <c r="BC189" i="5"/>
  <c r="BD189" i="5" s="1"/>
  <c r="AS189" i="5"/>
  <c r="AI189" i="5"/>
  <c r="AA189" i="5"/>
  <c r="BG189" i="5" s="1"/>
  <c r="Z189" i="5"/>
  <c r="T189" i="5"/>
  <c r="BC188" i="5"/>
  <c r="BD188" i="5" s="1"/>
  <c r="AS188" i="5"/>
  <c r="AI188" i="5"/>
  <c r="Z188" i="5"/>
  <c r="T188" i="5"/>
  <c r="BC187" i="5"/>
  <c r="AS187" i="5"/>
  <c r="BD187" i="5" s="1"/>
  <c r="AI187" i="5"/>
  <c r="Z187" i="5"/>
  <c r="T187" i="5"/>
  <c r="AA187" i="5" s="1"/>
  <c r="BG187" i="5" s="1"/>
  <c r="BC186" i="5"/>
  <c r="AS186" i="5"/>
  <c r="AI186" i="5"/>
  <c r="AA186" i="5"/>
  <c r="BG186" i="5" s="1"/>
  <c r="Z186" i="5"/>
  <c r="T186" i="5"/>
  <c r="BD185" i="5"/>
  <c r="BC185" i="5"/>
  <c r="AS185" i="5"/>
  <c r="AI185" i="5"/>
  <c r="Z185" i="5"/>
  <c r="AA185" i="5" s="1"/>
  <c r="BG185" i="5" s="1"/>
  <c r="T185" i="5"/>
  <c r="BD184" i="5"/>
  <c r="BC184" i="5"/>
  <c r="AS184" i="5"/>
  <c r="AI184" i="5"/>
  <c r="Z184" i="5"/>
  <c r="T184" i="5"/>
  <c r="AA184" i="5" s="1"/>
  <c r="BG184" i="5" s="1"/>
  <c r="BC183" i="5"/>
  <c r="AS183" i="5"/>
  <c r="BD183" i="5" s="1"/>
  <c r="AI183" i="5"/>
  <c r="Z183" i="5"/>
  <c r="T183" i="5"/>
  <c r="BC182" i="5"/>
  <c r="AS182" i="5"/>
  <c r="AI182" i="5"/>
  <c r="Z182" i="5"/>
  <c r="T182" i="5"/>
  <c r="AA182" i="5" s="1"/>
  <c r="BG182" i="5" s="1"/>
  <c r="BC181" i="5"/>
  <c r="BD181" i="5" s="1"/>
  <c r="AS181" i="5"/>
  <c r="AI181" i="5"/>
  <c r="AA181" i="5"/>
  <c r="BG181" i="5" s="1"/>
  <c r="Z181" i="5"/>
  <c r="T181" i="5"/>
  <c r="BD180" i="5"/>
  <c r="BC180" i="5"/>
  <c r="AS180" i="5"/>
  <c r="AI180" i="5"/>
  <c r="Z180" i="5"/>
  <c r="T180" i="5"/>
  <c r="BC179" i="5"/>
  <c r="AS179" i="5"/>
  <c r="BD179" i="5" s="1"/>
  <c r="AI179" i="5"/>
  <c r="Z179" i="5"/>
  <c r="T179" i="5"/>
  <c r="AA179" i="5" s="1"/>
  <c r="BG179" i="5" s="1"/>
  <c r="BC178" i="5"/>
  <c r="AS178" i="5"/>
  <c r="AI178" i="5"/>
  <c r="AA178" i="5"/>
  <c r="BG178" i="5" s="1"/>
  <c r="Z178" i="5"/>
  <c r="T178" i="5"/>
  <c r="BD177" i="5"/>
  <c r="BC177" i="5"/>
  <c r="AS177" i="5"/>
  <c r="AI177" i="5"/>
  <c r="AA177" i="5"/>
  <c r="BG177" i="5" s="1"/>
  <c r="Z177" i="5"/>
  <c r="T177" i="5"/>
  <c r="BD176" i="5"/>
  <c r="BC176" i="5"/>
  <c r="AS176" i="5"/>
  <c r="AI176" i="5"/>
  <c r="Z176" i="5"/>
  <c r="T176" i="5"/>
  <c r="AA176" i="5" s="1"/>
  <c r="BG176" i="5" s="1"/>
  <c r="BC175" i="5"/>
  <c r="AS175" i="5"/>
  <c r="BD175" i="5" s="1"/>
  <c r="AI175" i="5"/>
  <c r="Z175" i="5"/>
  <c r="T175" i="5"/>
  <c r="AA175" i="5" s="1"/>
  <c r="BG175" i="5" s="1"/>
  <c r="BC174" i="5"/>
  <c r="AS174" i="5"/>
  <c r="AI174" i="5"/>
  <c r="Z174" i="5"/>
  <c r="T174" i="5"/>
  <c r="AA174" i="5" s="1"/>
  <c r="BG174" i="5" s="1"/>
  <c r="BD173" i="5"/>
  <c r="BC173" i="5"/>
  <c r="AS173" i="5"/>
  <c r="AI173" i="5"/>
  <c r="AA173" i="5"/>
  <c r="BG173" i="5" s="1"/>
  <c r="Z173" i="5"/>
  <c r="T173" i="5"/>
  <c r="BD172" i="5"/>
  <c r="BC172" i="5"/>
  <c r="AS172" i="5"/>
  <c r="AI172" i="5"/>
  <c r="Z172" i="5"/>
  <c r="T172" i="5"/>
  <c r="BC171" i="5"/>
  <c r="AS171" i="5"/>
  <c r="AI171" i="5"/>
  <c r="Z171" i="5"/>
  <c r="T171" i="5"/>
  <c r="BC170" i="5"/>
  <c r="AS170" i="5"/>
  <c r="AI170" i="5"/>
  <c r="AA170" i="5"/>
  <c r="BG170" i="5" s="1"/>
  <c r="Z170" i="5"/>
  <c r="T170" i="5"/>
  <c r="BD169" i="5"/>
  <c r="BC169" i="5"/>
  <c r="AS169" i="5"/>
  <c r="AI169" i="5"/>
  <c r="Z169" i="5"/>
  <c r="AA169" i="5" s="1"/>
  <c r="BG169" i="5" s="1"/>
  <c r="T169" i="5"/>
  <c r="BD168" i="5"/>
  <c r="BC168" i="5"/>
  <c r="AS168" i="5"/>
  <c r="AI168" i="5"/>
  <c r="Z168" i="5"/>
  <c r="T168" i="5"/>
  <c r="AA168" i="5" s="1"/>
  <c r="BG168" i="5" s="1"/>
  <c r="BC167" i="5"/>
  <c r="AS167" i="5"/>
  <c r="AI167" i="5"/>
  <c r="Z167" i="5"/>
  <c r="T167" i="5"/>
  <c r="BC166" i="5"/>
  <c r="AS166" i="5"/>
  <c r="AI166" i="5"/>
  <c r="Z166" i="5"/>
  <c r="T166" i="5"/>
  <c r="AA166" i="5" s="1"/>
  <c r="BG166" i="5" s="1"/>
  <c r="BD165" i="5"/>
  <c r="BC165" i="5"/>
  <c r="AS165" i="5"/>
  <c r="AI165" i="5"/>
  <c r="AA165" i="5"/>
  <c r="BG165" i="5" s="1"/>
  <c r="Z165" i="5"/>
  <c r="T165" i="5"/>
  <c r="BD164" i="5"/>
  <c r="BC164" i="5"/>
  <c r="AS164" i="5"/>
  <c r="AI164" i="5"/>
  <c r="Z164" i="5"/>
  <c r="T164" i="5"/>
  <c r="BC163" i="5"/>
  <c r="AS163" i="5"/>
  <c r="BD163" i="5" s="1"/>
  <c r="AI163" i="5"/>
  <c r="Z163" i="5"/>
  <c r="T163" i="5"/>
  <c r="BC162" i="5"/>
  <c r="AS162" i="5"/>
  <c r="AI162" i="5"/>
  <c r="AA162" i="5"/>
  <c r="BG162" i="5" s="1"/>
  <c r="Z162" i="5"/>
  <c r="T162" i="5"/>
  <c r="BD161" i="5"/>
  <c r="BC161" i="5"/>
  <c r="AS161" i="5"/>
  <c r="AI161" i="5"/>
  <c r="AA161" i="5"/>
  <c r="BG161" i="5" s="1"/>
  <c r="Z161" i="5"/>
  <c r="T161" i="5"/>
  <c r="BD160" i="5"/>
  <c r="BC160" i="5"/>
  <c r="AS160" i="5"/>
  <c r="AI160" i="5"/>
  <c r="Z160" i="5"/>
  <c r="T160" i="5"/>
  <c r="AA160" i="5" s="1"/>
  <c r="BG160" i="5" s="1"/>
  <c r="BC159" i="5"/>
  <c r="AS159" i="5"/>
  <c r="BD159" i="5" s="1"/>
  <c r="AI159" i="5"/>
  <c r="AA159" i="5"/>
  <c r="BG159" i="5" s="1"/>
  <c r="Z159" i="5"/>
  <c r="T159" i="5"/>
  <c r="BC158" i="5"/>
  <c r="AS158" i="5"/>
  <c r="AI158" i="5"/>
  <c r="Z158" i="5"/>
  <c r="T158" i="5"/>
  <c r="AA158" i="5" s="1"/>
  <c r="BG158" i="5" s="1"/>
  <c r="BD157" i="5"/>
  <c r="BC157" i="5"/>
  <c r="AS157" i="5"/>
  <c r="AI157" i="5"/>
  <c r="AA157" i="5"/>
  <c r="BG157" i="5" s="1"/>
  <c r="Z157" i="5"/>
  <c r="T157" i="5"/>
  <c r="BD156" i="5"/>
  <c r="BC156" i="5"/>
  <c r="AS156" i="5"/>
  <c r="AI156" i="5"/>
  <c r="Z156" i="5"/>
  <c r="T156" i="5"/>
  <c r="BD155" i="5"/>
  <c r="BC155" i="5"/>
  <c r="AS155" i="5"/>
  <c r="AI155" i="5"/>
  <c r="Z155" i="5"/>
  <c r="T155" i="5"/>
  <c r="AA155" i="5" s="1"/>
  <c r="BG155" i="5" s="1"/>
  <c r="BC154" i="5"/>
  <c r="AS154" i="5"/>
  <c r="AI154" i="5"/>
  <c r="AA154" i="5"/>
  <c r="BG154" i="5" s="1"/>
  <c r="Z154" i="5"/>
  <c r="T154" i="5"/>
  <c r="BC153" i="5"/>
  <c r="AS153" i="5"/>
  <c r="AI153" i="5"/>
  <c r="BD153" i="5" s="1"/>
  <c r="AA153" i="5"/>
  <c r="BG153" i="5" s="1"/>
  <c r="Z153" i="5"/>
  <c r="T153" i="5"/>
  <c r="BC152" i="5"/>
  <c r="AS152" i="5"/>
  <c r="AI152" i="5"/>
  <c r="BD152" i="5" s="1"/>
  <c r="Z152" i="5"/>
  <c r="T152" i="5"/>
  <c r="AA152" i="5" s="1"/>
  <c r="BG152" i="5" s="1"/>
  <c r="BC151" i="5"/>
  <c r="AS151" i="5"/>
  <c r="AI151" i="5"/>
  <c r="Z151" i="5"/>
  <c r="T151" i="5"/>
  <c r="AA151" i="5" s="1"/>
  <c r="BG151" i="5" s="1"/>
  <c r="BC150" i="5"/>
  <c r="AS150" i="5"/>
  <c r="AI150" i="5"/>
  <c r="AA150" i="5"/>
  <c r="BG150" i="5" s="1"/>
  <c r="Z150" i="5"/>
  <c r="T150" i="5"/>
  <c r="BC149" i="5"/>
  <c r="BD149" i="5" s="1"/>
  <c r="AS149" i="5"/>
  <c r="AI149" i="5"/>
  <c r="AA149" i="5"/>
  <c r="BG149" i="5" s="1"/>
  <c r="Z149" i="5"/>
  <c r="T149" i="5"/>
  <c r="BC148" i="5"/>
  <c r="BD148" i="5" s="1"/>
  <c r="AS148" i="5"/>
  <c r="AI148" i="5"/>
  <c r="Z148" i="5"/>
  <c r="T148" i="5"/>
  <c r="BD147" i="5"/>
  <c r="BC147" i="5"/>
  <c r="AS147" i="5"/>
  <c r="AI147" i="5"/>
  <c r="Z147" i="5"/>
  <c r="T147" i="5"/>
  <c r="AA147" i="5" s="1"/>
  <c r="BG147" i="5" s="1"/>
  <c r="BC146" i="5"/>
  <c r="AS146" i="5"/>
  <c r="BD146" i="5" s="1"/>
  <c r="AI146" i="5"/>
  <c r="AA146" i="5"/>
  <c r="BG146" i="5" s="1"/>
  <c r="Z146" i="5"/>
  <c r="T146" i="5"/>
  <c r="BC145" i="5"/>
  <c r="AS145" i="5"/>
  <c r="AI145" i="5"/>
  <c r="BD145" i="5" s="1"/>
  <c r="AA145" i="5"/>
  <c r="BG145" i="5" s="1"/>
  <c r="Z145" i="5"/>
  <c r="T145" i="5"/>
  <c r="BC144" i="5"/>
  <c r="AS144" i="5"/>
  <c r="AI144" i="5"/>
  <c r="BD144" i="5" s="1"/>
  <c r="Z144" i="5"/>
  <c r="T144" i="5"/>
  <c r="BC143" i="5"/>
  <c r="AS143" i="5"/>
  <c r="BD143" i="5" s="1"/>
  <c r="AI143" i="5"/>
  <c r="Z143" i="5"/>
  <c r="T143" i="5"/>
  <c r="AA143" i="5" s="1"/>
  <c r="BG143" i="5" s="1"/>
  <c r="BC142" i="5"/>
  <c r="AS142" i="5"/>
  <c r="AI142" i="5"/>
  <c r="AA142" i="5"/>
  <c r="BG142" i="5" s="1"/>
  <c r="Z142" i="5"/>
  <c r="T142" i="5"/>
  <c r="BD141" i="5"/>
  <c r="BC141" i="5"/>
  <c r="AS141" i="5"/>
  <c r="AI141" i="5"/>
  <c r="Z141" i="5"/>
  <c r="AA141" i="5" s="1"/>
  <c r="BG141" i="5" s="1"/>
  <c r="T141" i="5"/>
  <c r="BD140" i="5"/>
  <c r="BC140" i="5"/>
  <c r="AS140" i="5"/>
  <c r="AI140" i="5"/>
  <c r="Z140" i="5"/>
  <c r="T140" i="5"/>
  <c r="AA140" i="5" s="1"/>
  <c r="BG140" i="5" s="1"/>
  <c r="BC139" i="5"/>
  <c r="AS139" i="5"/>
  <c r="BD139" i="5" s="1"/>
  <c r="AI139" i="5"/>
  <c r="Z139" i="5"/>
  <c r="T139" i="5"/>
  <c r="BC138" i="5"/>
  <c r="AS138" i="5"/>
  <c r="AI138" i="5"/>
  <c r="AA138" i="5"/>
  <c r="BG138" i="5" s="1"/>
  <c r="Z138" i="5"/>
  <c r="T138" i="5"/>
  <c r="BD137" i="5"/>
  <c r="BC137" i="5"/>
  <c r="AS137" i="5"/>
  <c r="AI137" i="5"/>
  <c r="AA137" i="5"/>
  <c r="BG137" i="5" s="1"/>
  <c r="Z137" i="5"/>
  <c r="T137" i="5"/>
  <c r="BD136" i="5"/>
  <c r="BC136" i="5"/>
  <c r="AS136" i="5"/>
  <c r="AI136" i="5"/>
  <c r="Z136" i="5"/>
  <c r="T136" i="5"/>
  <c r="AA136" i="5" s="1"/>
  <c r="BG136" i="5" s="1"/>
  <c r="BC135" i="5"/>
  <c r="AS135" i="5"/>
  <c r="BD135" i="5" s="1"/>
  <c r="AI135" i="5"/>
  <c r="AA135" i="5"/>
  <c r="BG135" i="5" s="1"/>
  <c r="Z135" i="5"/>
  <c r="T135" i="5"/>
  <c r="BC134" i="5"/>
  <c r="AS134" i="5"/>
  <c r="AI134" i="5"/>
  <c r="AA134" i="5"/>
  <c r="BG134" i="5" s="1"/>
  <c r="Z134" i="5"/>
  <c r="T134" i="5"/>
  <c r="BC133" i="5"/>
  <c r="AS133" i="5"/>
  <c r="AI133" i="5"/>
  <c r="BD133" i="5" s="1"/>
  <c r="Z133" i="5"/>
  <c r="AA133" i="5" s="1"/>
  <c r="BG133" i="5" s="1"/>
  <c r="T133" i="5"/>
  <c r="BC132" i="5"/>
  <c r="AS132" i="5"/>
  <c r="AI132" i="5"/>
  <c r="BD132" i="5" s="1"/>
  <c r="Z132" i="5"/>
  <c r="T132" i="5"/>
  <c r="AA132" i="5" s="1"/>
  <c r="BG132" i="5" s="1"/>
  <c r="BD131" i="5"/>
  <c r="BC131" i="5"/>
  <c r="AS131" i="5"/>
  <c r="AI131" i="5"/>
  <c r="Z131" i="5"/>
  <c r="AA131" i="5" s="1"/>
  <c r="BG131" i="5" s="1"/>
  <c r="T131" i="5"/>
  <c r="BC130" i="5"/>
  <c r="AS130" i="5"/>
  <c r="BD130" i="5" s="1"/>
  <c r="AI130" i="5"/>
  <c r="AA130" i="5"/>
  <c r="BG130" i="5" s="1"/>
  <c r="Z130" i="5"/>
  <c r="T130" i="5"/>
  <c r="BC129" i="5"/>
  <c r="AS129" i="5"/>
  <c r="AI129" i="5"/>
  <c r="BD129" i="5" s="1"/>
  <c r="AA129" i="5"/>
  <c r="BG129" i="5" s="1"/>
  <c r="Z129" i="5"/>
  <c r="T129" i="5"/>
  <c r="BC128" i="5"/>
  <c r="AS128" i="5"/>
  <c r="AI128" i="5"/>
  <c r="BD128" i="5" s="1"/>
  <c r="Z128" i="5"/>
  <c r="T128" i="5"/>
  <c r="BC127" i="5"/>
  <c r="AS127" i="5"/>
  <c r="BD127" i="5" s="1"/>
  <c r="AI127" i="5"/>
  <c r="AA127" i="5"/>
  <c r="BG127" i="5" s="1"/>
  <c r="Z127" i="5"/>
  <c r="T127" i="5"/>
  <c r="BC126" i="5"/>
  <c r="AS126" i="5"/>
  <c r="AI126" i="5"/>
  <c r="Z126" i="5"/>
  <c r="T126" i="5"/>
  <c r="AA126" i="5" s="1"/>
  <c r="BG126" i="5" s="1"/>
  <c r="BD125" i="5"/>
  <c r="BC125" i="5"/>
  <c r="AS125" i="5"/>
  <c r="AI125" i="5"/>
  <c r="Z125" i="5"/>
  <c r="AA125" i="5" s="1"/>
  <c r="BG125" i="5" s="1"/>
  <c r="T125" i="5"/>
  <c r="BD124" i="5"/>
  <c r="BC124" i="5"/>
  <c r="AS124" i="5"/>
  <c r="AI124" i="5"/>
  <c r="Z124" i="5"/>
  <c r="T124" i="5"/>
  <c r="AA124" i="5" s="1"/>
  <c r="BG124" i="5" s="1"/>
  <c r="BC123" i="5"/>
  <c r="AS123" i="5"/>
  <c r="BD123" i="5" s="1"/>
  <c r="AI123" i="5"/>
  <c r="AA123" i="5"/>
  <c r="BG123" i="5" s="1"/>
  <c r="Z123" i="5"/>
  <c r="T123" i="5"/>
  <c r="BC122" i="5"/>
  <c r="AS122" i="5"/>
  <c r="AI122" i="5"/>
  <c r="AA122" i="5"/>
  <c r="BG122" i="5" s="1"/>
  <c r="Z122" i="5"/>
  <c r="T122" i="5"/>
  <c r="BC121" i="5"/>
  <c r="AS121" i="5"/>
  <c r="AI121" i="5"/>
  <c r="BD121" i="5" s="1"/>
  <c r="AA121" i="5"/>
  <c r="BG121" i="5" s="1"/>
  <c r="Z121" i="5"/>
  <c r="T121" i="5"/>
  <c r="BC120" i="5"/>
  <c r="AS120" i="5"/>
  <c r="AI120" i="5"/>
  <c r="BD120" i="5" s="1"/>
  <c r="Z120" i="5"/>
  <c r="T120" i="5"/>
  <c r="BD119" i="5"/>
  <c r="BC119" i="5"/>
  <c r="AS119" i="5"/>
  <c r="AI119" i="5"/>
  <c r="Z119" i="5"/>
  <c r="T119" i="5"/>
  <c r="AA119" i="5" s="1"/>
  <c r="BG119" i="5" s="1"/>
  <c r="BC118" i="5"/>
  <c r="AS118" i="5"/>
  <c r="BD118" i="5" s="1"/>
  <c r="AI118" i="5"/>
  <c r="Z118" i="5"/>
  <c r="T118" i="5"/>
  <c r="AA118" i="5" s="1"/>
  <c r="BG118" i="5" s="1"/>
  <c r="BC117" i="5"/>
  <c r="AS117" i="5"/>
  <c r="AI117" i="5"/>
  <c r="BD117" i="5" s="1"/>
  <c r="AA117" i="5"/>
  <c r="BG117" i="5" s="1"/>
  <c r="Z117" i="5"/>
  <c r="T117" i="5"/>
  <c r="BC116" i="5"/>
  <c r="AS116" i="5"/>
  <c r="AI116" i="5"/>
  <c r="BD116" i="5" s="1"/>
  <c r="Z116" i="5"/>
  <c r="T116" i="5"/>
  <c r="BC115" i="5"/>
  <c r="BD115" i="5" s="1"/>
  <c r="AS115" i="5"/>
  <c r="AI115" i="5"/>
  <c r="AA115" i="5"/>
  <c r="BG115" i="5" s="1"/>
  <c r="Z115" i="5"/>
  <c r="T115" i="5"/>
  <c r="BC114" i="5"/>
  <c r="AS114" i="5"/>
  <c r="AI114" i="5"/>
  <c r="Z114" i="5"/>
  <c r="T114" i="5"/>
  <c r="AA114" i="5" s="1"/>
  <c r="BG114" i="5" s="1"/>
  <c r="BD113" i="5"/>
  <c r="BC113" i="5"/>
  <c r="AS113" i="5"/>
  <c r="AI113" i="5"/>
  <c r="AA113" i="5"/>
  <c r="BG113" i="5" s="1"/>
  <c r="Z113" i="5"/>
  <c r="T113" i="5"/>
  <c r="BD112" i="5"/>
  <c r="BC112" i="5"/>
  <c r="AS112" i="5"/>
  <c r="AI112" i="5"/>
  <c r="Z112" i="5"/>
  <c r="T112" i="5"/>
  <c r="BD111" i="5"/>
  <c r="BC111" i="5"/>
  <c r="AS111" i="5"/>
  <c r="AI111" i="5"/>
  <c r="Z111" i="5"/>
  <c r="T111" i="5"/>
  <c r="AA111" i="5" s="1"/>
  <c r="BG111" i="5" s="1"/>
  <c r="BC110" i="5"/>
  <c r="AS110" i="5"/>
  <c r="BD110" i="5" s="1"/>
  <c r="AI110" i="5"/>
  <c r="AA110" i="5"/>
  <c r="BG110" i="5" s="1"/>
  <c r="Z110" i="5"/>
  <c r="T110" i="5"/>
  <c r="BC109" i="5"/>
  <c r="AS109" i="5"/>
  <c r="AI109" i="5"/>
  <c r="BD109" i="5" s="1"/>
  <c r="AA109" i="5"/>
  <c r="BG109" i="5" s="1"/>
  <c r="Z109" i="5"/>
  <c r="T109" i="5"/>
  <c r="BC108" i="5"/>
  <c r="AS108" i="5"/>
  <c r="AI108" i="5"/>
  <c r="BD108" i="5" s="1"/>
  <c r="Z108" i="5"/>
  <c r="T108" i="5"/>
  <c r="BD107" i="5"/>
  <c r="BC107" i="5"/>
  <c r="AS107" i="5"/>
  <c r="AI107" i="5"/>
  <c r="Z107" i="5"/>
  <c r="T107" i="5"/>
  <c r="AA107" i="5" s="1"/>
  <c r="BG107" i="5" s="1"/>
  <c r="BC106" i="5"/>
  <c r="AS106" i="5"/>
  <c r="BD106" i="5" s="1"/>
  <c r="AI106" i="5"/>
  <c r="AA106" i="5"/>
  <c r="BG106" i="5" s="1"/>
  <c r="Z106" i="5"/>
  <c r="T106" i="5"/>
  <c r="BD105" i="5"/>
  <c r="BC105" i="5"/>
  <c r="AS105" i="5"/>
  <c r="AI105" i="5"/>
  <c r="Z105" i="5"/>
  <c r="AA105" i="5" s="1"/>
  <c r="BG105" i="5" s="1"/>
  <c r="T105" i="5"/>
  <c r="BD104" i="5"/>
  <c r="BC104" i="5"/>
  <c r="AS104" i="5"/>
  <c r="AI104" i="5"/>
  <c r="Z104" i="5"/>
  <c r="T104" i="5"/>
  <c r="AA104" i="5" s="1"/>
  <c r="BG104" i="5" s="1"/>
  <c r="BC103" i="5"/>
  <c r="AS103" i="5"/>
  <c r="BD103" i="5" s="1"/>
  <c r="AI103" i="5"/>
  <c r="AA103" i="5"/>
  <c r="BG103" i="5" s="1"/>
  <c r="Z103" i="5"/>
  <c r="T103" i="5"/>
  <c r="BC102" i="5"/>
  <c r="AS102" i="5"/>
  <c r="BD102" i="5" s="1"/>
  <c r="AI102" i="5"/>
  <c r="AA102" i="5"/>
  <c r="BG102" i="5" s="1"/>
  <c r="Z102" i="5"/>
  <c r="T102" i="5"/>
  <c r="BC101" i="5"/>
  <c r="AS101" i="5"/>
  <c r="AI101" i="5"/>
  <c r="BD101" i="5" s="1"/>
  <c r="Z101" i="5"/>
  <c r="AA101" i="5" s="1"/>
  <c r="BG101" i="5" s="1"/>
  <c r="T101" i="5"/>
  <c r="BC100" i="5"/>
  <c r="AS100" i="5"/>
  <c r="AI100" i="5"/>
  <c r="BD100" i="5" s="1"/>
  <c r="Z100" i="5"/>
  <c r="T100" i="5"/>
  <c r="AA100" i="5" s="1"/>
  <c r="BG100" i="5" s="1"/>
  <c r="BD99" i="5"/>
  <c r="BC99" i="5"/>
  <c r="AS99" i="5"/>
  <c r="AI99" i="5"/>
  <c r="Z99" i="5"/>
  <c r="AA99" i="5" s="1"/>
  <c r="BG99" i="5" s="1"/>
  <c r="T99" i="5"/>
  <c r="BC98" i="5"/>
  <c r="AS98" i="5"/>
  <c r="BD98" i="5" s="1"/>
  <c r="AI98" i="5"/>
  <c r="AA98" i="5"/>
  <c r="BG98" i="5" s="1"/>
  <c r="Z98" i="5"/>
  <c r="T98" i="5"/>
  <c r="BC97" i="5"/>
  <c r="AS97" i="5"/>
  <c r="AI97" i="5"/>
  <c r="BD97" i="5" s="1"/>
  <c r="AA97" i="5"/>
  <c r="BG97" i="5" s="1"/>
  <c r="Z97" i="5"/>
  <c r="T97" i="5"/>
  <c r="BC96" i="5"/>
  <c r="AS96" i="5"/>
  <c r="AI96" i="5"/>
  <c r="BD96" i="5" s="1"/>
  <c r="Z96" i="5"/>
  <c r="T96" i="5"/>
  <c r="BC95" i="5"/>
  <c r="AS95" i="5"/>
  <c r="BD95" i="5" s="1"/>
  <c r="AI95" i="5"/>
  <c r="AA95" i="5"/>
  <c r="BG95" i="5" s="1"/>
  <c r="Z95" i="5"/>
  <c r="T95" i="5"/>
  <c r="BC94" i="5"/>
  <c r="AS94" i="5"/>
  <c r="AI94" i="5"/>
  <c r="Z94" i="5"/>
  <c r="T94" i="5"/>
  <c r="AA94" i="5" s="1"/>
  <c r="BG94" i="5" s="1"/>
  <c r="BD93" i="5"/>
  <c r="BC93" i="5"/>
  <c r="AS93" i="5"/>
  <c r="AI93" i="5"/>
  <c r="Z93" i="5"/>
  <c r="AA93" i="5" s="1"/>
  <c r="BG93" i="5" s="1"/>
  <c r="T93" i="5"/>
  <c r="BD92" i="5"/>
  <c r="BC92" i="5"/>
  <c r="AS92" i="5"/>
  <c r="AI92" i="5"/>
  <c r="Z92" i="5"/>
  <c r="T92" i="5"/>
  <c r="AA92" i="5" s="1"/>
  <c r="BG92" i="5" s="1"/>
  <c r="BC91" i="5"/>
  <c r="AS91" i="5"/>
  <c r="BD91" i="5" s="1"/>
  <c r="AI91" i="5"/>
  <c r="AA91" i="5"/>
  <c r="BG91" i="5" s="1"/>
  <c r="Z91" i="5"/>
  <c r="T91" i="5"/>
  <c r="BC90" i="5"/>
  <c r="AS90" i="5"/>
  <c r="AI90" i="5"/>
  <c r="AA90" i="5"/>
  <c r="BG90" i="5" s="1"/>
  <c r="Z90" i="5"/>
  <c r="T90" i="5"/>
  <c r="BC89" i="5"/>
  <c r="BD89" i="5" s="1"/>
  <c r="AS89" i="5"/>
  <c r="AI89" i="5"/>
  <c r="AA89" i="5"/>
  <c r="BG89" i="5" s="1"/>
  <c r="Z89" i="5"/>
  <c r="T89" i="5"/>
  <c r="BC88" i="5"/>
  <c r="BD88" i="5" s="1"/>
  <c r="AS88" i="5"/>
  <c r="AI88" i="5"/>
  <c r="Z88" i="5"/>
  <c r="T88" i="5"/>
  <c r="BD87" i="5"/>
  <c r="BC87" i="5"/>
  <c r="AS87" i="5"/>
  <c r="AI87" i="5"/>
  <c r="Z87" i="5"/>
  <c r="T87" i="5"/>
  <c r="AA87" i="5" s="1"/>
  <c r="BG87" i="5" s="1"/>
  <c r="BC86" i="5"/>
  <c r="AS86" i="5"/>
  <c r="BD86" i="5" s="1"/>
  <c r="AI86" i="5"/>
  <c r="Z86" i="5"/>
  <c r="T86" i="5"/>
  <c r="AA86" i="5" s="1"/>
  <c r="BG86" i="5" s="1"/>
  <c r="BC85" i="5"/>
  <c r="AS85" i="5"/>
  <c r="AI85" i="5"/>
  <c r="BD85" i="5" s="1"/>
  <c r="AA85" i="5"/>
  <c r="BG85" i="5" s="1"/>
  <c r="Z85" i="5"/>
  <c r="T85" i="5"/>
  <c r="BC84" i="5"/>
  <c r="AS84" i="5"/>
  <c r="AI84" i="5"/>
  <c r="BD84" i="5" s="1"/>
  <c r="Z84" i="5"/>
  <c r="T84" i="5"/>
  <c r="BC83" i="5"/>
  <c r="BD83" i="5" s="1"/>
  <c r="AS83" i="5"/>
  <c r="AI83" i="5"/>
  <c r="AA83" i="5"/>
  <c r="BG83" i="5" s="1"/>
  <c r="Z83" i="5"/>
  <c r="T83" i="5"/>
  <c r="BC82" i="5"/>
  <c r="AS82" i="5"/>
  <c r="AI82" i="5"/>
  <c r="Z82" i="5"/>
  <c r="T82" i="5"/>
  <c r="AA82" i="5" s="1"/>
  <c r="BG82" i="5" s="1"/>
  <c r="BD81" i="5"/>
  <c r="BC81" i="5"/>
  <c r="AS81" i="5"/>
  <c r="AI81" i="5"/>
  <c r="AA81" i="5"/>
  <c r="BG81" i="5" s="1"/>
  <c r="Z81" i="5"/>
  <c r="T81" i="5"/>
  <c r="BD80" i="5"/>
  <c r="BC80" i="5"/>
  <c r="AS80" i="5"/>
  <c r="AI80" i="5"/>
  <c r="Z80" i="5"/>
  <c r="T80" i="5"/>
  <c r="BD79" i="5"/>
  <c r="BC79" i="5"/>
  <c r="AS79" i="5"/>
  <c r="AI79" i="5"/>
  <c r="Z79" i="5"/>
  <c r="T79" i="5"/>
  <c r="AA79" i="5" s="1"/>
  <c r="BG79" i="5" s="1"/>
  <c r="BC78" i="5"/>
  <c r="AS78" i="5"/>
  <c r="BD78" i="5" s="1"/>
  <c r="AI78" i="5"/>
  <c r="AA78" i="5"/>
  <c r="BG78" i="5" s="1"/>
  <c r="Z78" i="5"/>
  <c r="T78" i="5"/>
  <c r="BC77" i="5"/>
  <c r="AS77" i="5"/>
  <c r="AI77" i="5"/>
  <c r="BD77" i="5" s="1"/>
  <c r="AA77" i="5"/>
  <c r="BG77" i="5" s="1"/>
  <c r="Z77" i="5"/>
  <c r="T77" i="5"/>
  <c r="BC76" i="5"/>
  <c r="AS76" i="5"/>
  <c r="AI76" i="5"/>
  <c r="BD76" i="5" s="1"/>
  <c r="Z76" i="5"/>
  <c r="T76" i="5"/>
  <c r="BD75" i="5"/>
  <c r="BC75" i="5"/>
  <c r="AS75" i="5"/>
  <c r="AI75" i="5"/>
  <c r="Z75" i="5"/>
  <c r="T75" i="5"/>
  <c r="AA75" i="5" s="1"/>
  <c r="BG75" i="5" s="1"/>
  <c r="BC74" i="5"/>
  <c r="AS74" i="5"/>
  <c r="BD74" i="5" s="1"/>
  <c r="AI74" i="5"/>
  <c r="AA74" i="5"/>
  <c r="BG74" i="5" s="1"/>
  <c r="Z74" i="5"/>
  <c r="T74" i="5"/>
  <c r="BD73" i="5"/>
  <c r="BC73" i="5"/>
  <c r="AS73" i="5"/>
  <c r="AI73" i="5"/>
  <c r="Z73" i="5"/>
  <c r="AA73" i="5" s="1"/>
  <c r="BG73" i="5" s="1"/>
  <c r="T73" i="5"/>
  <c r="BD72" i="5"/>
  <c r="BC72" i="5"/>
  <c r="AS72" i="5"/>
  <c r="AI72" i="5"/>
  <c r="Z72" i="5"/>
  <c r="T72" i="5"/>
  <c r="AA72" i="5" s="1"/>
  <c r="BG72" i="5" s="1"/>
  <c r="BC71" i="5"/>
  <c r="AS71" i="5"/>
  <c r="BD71" i="5" s="1"/>
  <c r="AI71" i="5"/>
  <c r="AA71" i="5"/>
  <c r="BG71" i="5" s="1"/>
  <c r="Z71" i="5"/>
  <c r="T71" i="5"/>
  <c r="BC70" i="5"/>
  <c r="AS70" i="5"/>
  <c r="BD70" i="5" s="1"/>
  <c r="AI70" i="5"/>
  <c r="AA70" i="5"/>
  <c r="BG70" i="5" s="1"/>
  <c r="Z70" i="5"/>
  <c r="T70" i="5"/>
  <c r="BC69" i="5"/>
  <c r="AS69" i="5"/>
  <c r="AI69" i="5"/>
  <c r="BD69" i="5" s="1"/>
  <c r="Z69" i="5"/>
  <c r="AA69" i="5" s="1"/>
  <c r="BG69" i="5" s="1"/>
  <c r="T69" i="5"/>
  <c r="BC68" i="5"/>
  <c r="AS68" i="5"/>
  <c r="AI68" i="5"/>
  <c r="BD68" i="5" s="1"/>
  <c r="Z68" i="5"/>
  <c r="T68" i="5"/>
  <c r="AA68" i="5" s="1"/>
  <c r="BG68" i="5" s="1"/>
  <c r="BD67" i="5"/>
  <c r="BC67" i="5"/>
  <c r="AS67" i="5"/>
  <c r="AI67" i="5"/>
  <c r="Z67" i="5"/>
  <c r="AA67" i="5" s="1"/>
  <c r="BG67" i="5" s="1"/>
  <c r="T67" i="5"/>
  <c r="BC66" i="5"/>
  <c r="AS66" i="5"/>
  <c r="BD66" i="5" s="1"/>
  <c r="AI66" i="5"/>
  <c r="AA66" i="5"/>
  <c r="BG66" i="5" s="1"/>
  <c r="Z66" i="5"/>
  <c r="T66" i="5"/>
  <c r="BC65" i="5"/>
  <c r="AS65" i="5"/>
  <c r="AI65" i="5"/>
  <c r="BD65" i="5" s="1"/>
  <c r="AA65" i="5"/>
  <c r="BG65" i="5" s="1"/>
  <c r="Z65" i="5"/>
  <c r="T65" i="5"/>
  <c r="BC64" i="5"/>
  <c r="AS64" i="5"/>
  <c r="AI64" i="5"/>
  <c r="BD64" i="5" s="1"/>
  <c r="Z64" i="5"/>
  <c r="T64" i="5"/>
  <c r="BC63" i="5"/>
  <c r="AS63" i="5"/>
  <c r="BD63" i="5" s="1"/>
  <c r="AI63" i="5"/>
  <c r="AA63" i="5"/>
  <c r="BG63" i="5" s="1"/>
  <c r="Z63" i="5"/>
  <c r="T63" i="5"/>
  <c r="BC62" i="5"/>
  <c r="AS62" i="5"/>
  <c r="AI62" i="5"/>
  <c r="Z62" i="5"/>
  <c r="T62" i="5"/>
  <c r="AA62" i="5" s="1"/>
  <c r="BG62" i="5" s="1"/>
  <c r="BD61" i="5"/>
  <c r="BC61" i="5"/>
  <c r="AS61" i="5"/>
  <c r="AI61" i="5"/>
  <c r="Z61" i="5"/>
  <c r="AA61" i="5" s="1"/>
  <c r="BG61" i="5" s="1"/>
  <c r="T61" i="5"/>
  <c r="BD60" i="5"/>
  <c r="BC60" i="5"/>
  <c r="AS60" i="5"/>
  <c r="AI60" i="5"/>
  <c r="Z60" i="5"/>
  <c r="T60" i="5"/>
  <c r="AA60" i="5" s="1"/>
  <c r="BG60" i="5" s="1"/>
  <c r="BC59" i="5"/>
  <c r="AS59" i="5"/>
  <c r="AI59" i="5"/>
  <c r="BD59" i="5" s="1"/>
  <c r="AA59" i="5"/>
  <c r="BG59" i="5" s="1"/>
  <c r="Z59" i="5"/>
  <c r="T59" i="5"/>
  <c r="BC58" i="5"/>
  <c r="AS58" i="5"/>
  <c r="AI58" i="5"/>
  <c r="AA58" i="5"/>
  <c r="BG58" i="5" s="1"/>
  <c r="Z58" i="5"/>
  <c r="T58" i="5"/>
  <c r="BC57" i="5"/>
  <c r="AS57" i="5"/>
  <c r="BD57" i="5" s="1"/>
  <c r="AI57" i="5"/>
  <c r="AA57" i="5"/>
  <c r="BG57" i="5" s="1"/>
  <c r="Z57" i="5"/>
  <c r="T57" i="5"/>
  <c r="BC56" i="5"/>
  <c r="AS56" i="5"/>
  <c r="BD56" i="5" s="1"/>
  <c r="AI56" i="5"/>
  <c r="Z56" i="5"/>
  <c r="T56" i="5"/>
  <c r="BC55" i="5"/>
  <c r="AS55" i="5"/>
  <c r="AI55" i="5"/>
  <c r="BD55" i="5" s="1"/>
  <c r="Z55" i="5"/>
  <c r="T55" i="5"/>
  <c r="AA55" i="5" s="1"/>
  <c r="BG55" i="5" s="1"/>
  <c r="BC54" i="5"/>
  <c r="AS54" i="5"/>
  <c r="AI54" i="5"/>
  <c r="Z54" i="5"/>
  <c r="AA54" i="5" s="1"/>
  <c r="BG54" i="5" s="1"/>
  <c r="T54" i="5"/>
  <c r="BD53" i="5"/>
  <c r="BC53" i="5"/>
  <c r="AS53" i="5"/>
  <c r="AI53" i="5"/>
  <c r="Z53" i="5"/>
  <c r="T53" i="5"/>
  <c r="AA53" i="5" s="1"/>
  <c r="BG53" i="5" s="1"/>
  <c r="BD52" i="5"/>
  <c r="BC52" i="5"/>
  <c r="AS52" i="5"/>
  <c r="AI52" i="5"/>
  <c r="Z52" i="5"/>
  <c r="T52" i="5"/>
  <c r="AA52" i="5" s="1"/>
  <c r="BG52" i="5" s="1"/>
  <c r="BC51" i="5"/>
  <c r="AS51" i="5"/>
  <c r="AI51" i="5"/>
  <c r="BD51" i="5" s="1"/>
  <c r="AA51" i="5"/>
  <c r="BG51" i="5" s="1"/>
  <c r="Z51" i="5"/>
  <c r="T51" i="5"/>
  <c r="BC50" i="5"/>
  <c r="AS50" i="5"/>
  <c r="AI50" i="5"/>
  <c r="AA50" i="5"/>
  <c r="BG50" i="5" s="1"/>
  <c r="Z50" i="5"/>
  <c r="T50" i="5"/>
  <c r="BC49" i="5"/>
  <c r="AS49" i="5"/>
  <c r="AI49" i="5"/>
  <c r="BD49" i="5" s="1"/>
  <c r="AA49" i="5"/>
  <c r="BG49" i="5" s="1"/>
  <c r="Z49" i="5"/>
  <c r="T49" i="5"/>
  <c r="BC48" i="5"/>
  <c r="AS48" i="5"/>
  <c r="AI48" i="5"/>
  <c r="BD48" i="5" s="1"/>
  <c r="Z48" i="5"/>
  <c r="T48" i="5"/>
  <c r="BC47" i="5"/>
  <c r="AS47" i="5"/>
  <c r="AI47" i="5"/>
  <c r="BD47" i="5" s="1"/>
  <c r="Z47" i="5"/>
  <c r="T47" i="5"/>
  <c r="AA47" i="5" s="1"/>
  <c r="BG47" i="5" s="1"/>
  <c r="BC46" i="5"/>
  <c r="AS46" i="5"/>
  <c r="AI46" i="5"/>
  <c r="Z46" i="5"/>
  <c r="AA46" i="5" s="1"/>
  <c r="BG46" i="5" s="1"/>
  <c r="T46" i="5"/>
  <c r="BD45" i="5"/>
  <c r="BC45" i="5"/>
  <c r="AS45" i="5"/>
  <c r="AI45" i="5"/>
  <c r="Z45" i="5"/>
  <c r="T45" i="5"/>
  <c r="AA45" i="5" s="1"/>
  <c r="BG45" i="5" s="1"/>
  <c r="BC44" i="5"/>
  <c r="AS44" i="5"/>
  <c r="AI44" i="5"/>
  <c r="Z44" i="5"/>
  <c r="T44" i="5"/>
  <c r="BC43" i="5"/>
  <c r="AS43" i="5"/>
  <c r="AI43" i="5"/>
  <c r="Z43" i="5"/>
  <c r="T43" i="5"/>
  <c r="AA43" i="5" s="1"/>
  <c r="BG43" i="5" s="1"/>
  <c r="BC42" i="5"/>
  <c r="AS42" i="5"/>
  <c r="AI42" i="5"/>
  <c r="Z42" i="5"/>
  <c r="AA42" i="5" s="1"/>
  <c r="BG42" i="5" s="1"/>
  <c r="T42" i="5"/>
  <c r="BC41" i="5"/>
  <c r="BD41" i="5" s="1"/>
  <c r="AS41" i="5"/>
  <c r="AI41" i="5"/>
  <c r="AA41" i="5"/>
  <c r="BG41" i="5" s="1"/>
  <c r="Z41" i="5"/>
  <c r="T41" i="5"/>
  <c r="BC40" i="5"/>
  <c r="AS40" i="5"/>
  <c r="AI40" i="5"/>
  <c r="Z40" i="5"/>
  <c r="T40" i="5"/>
  <c r="BC39" i="5"/>
  <c r="BD39" i="5" s="1"/>
  <c r="AS39" i="5"/>
  <c r="AI39" i="5"/>
  <c r="Z39" i="5"/>
  <c r="T39" i="5"/>
  <c r="AA39" i="5" s="1"/>
  <c r="BG39" i="5" s="1"/>
  <c r="BC38" i="5"/>
  <c r="AS38" i="5"/>
  <c r="AI38" i="5"/>
  <c r="Z38" i="5"/>
  <c r="T38" i="5"/>
  <c r="AA38" i="5" s="1"/>
  <c r="BG38" i="5" s="1"/>
  <c r="BC37" i="5"/>
  <c r="AS37" i="5"/>
  <c r="AI37" i="5"/>
  <c r="AA37" i="5"/>
  <c r="BG37" i="5" s="1"/>
  <c r="Z37" i="5"/>
  <c r="T37" i="5"/>
  <c r="BC36" i="5"/>
  <c r="AS36" i="5"/>
  <c r="AI36" i="5"/>
  <c r="Z36" i="5"/>
  <c r="T36" i="5"/>
  <c r="BC35" i="5"/>
  <c r="AS35" i="5"/>
  <c r="AI35" i="5"/>
  <c r="Z35" i="5"/>
  <c r="AA35" i="5" s="1"/>
  <c r="BG35" i="5" s="1"/>
  <c r="T35" i="5"/>
  <c r="BC34" i="5"/>
  <c r="AS34" i="5"/>
  <c r="AI34" i="5"/>
  <c r="AA34" i="5"/>
  <c r="BG34" i="5" s="1"/>
  <c r="Z34" i="5"/>
  <c r="T34" i="5"/>
  <c r="BC33" i="5"/>
  <c r="AS33" i="5"/>
  <c r="AI33" i="5"/>
  <c r="AA33" i="5"/>
  <c r="BG33" i="5" s="1"/>
  <c r="Z33" i="5"/>
  <c r="T33" i="5"/>
  <c r="BC32" i="5"/>
  <c r="AS32" i="5"/>
  <c r="AI32" i="5"/>
  <c r="Z32" i="5"/>
  <c r="T32" i="5"/>
  <c r="AA32" i="5" s="1"/>
  <c r="BG32" i="5" s="1"/>
  <c r="BC31" i="5"/>
  <c r="AS31" i="5"/>
  <c r="AI31" i="5"/>
  <c r="Z31" i="5"/>
  <c r="T31" i="5"/>
  <c r="AA31" i="5" s="1"/>
  <c r="BG31" i="5" s="1"/>
  <c r="BC30" i="5"/>
  <c r="AS30" i="5"/>
  <c r="BD30" i="5" s="1"/>
  <c r="AI30" i="5"/>
  <c r="AA30" i="5"/>
  <c r="BG30" i="5" s="1"/>
  <c r="Z30" i="5"/>
  <c r="T30" i="5"/>
  <c r="BC29" i="5"/>
  <c r="AS29" i="5"/>
  <c r="BD29" i="5" s="1"/>
  <c r="AI29" i="5"/>
  <c r="AA29" i="5"/>
  <c r="BG29" i="5" s="1"/>
  <c r="Z29" i="5"/>
  <c r="T29" i="5"/>
  <c r="BC28" i="5"/>
  <c r="AS28" i="5"/>
  <c r="AI28" i="5"/>
  <c r="Z28" i="5"/>
  <c r="T28" i="5"/>
  <c r="BD27" i="5"/>
  <c r="BC27" i="5"/>
  <c r="AS27" i="5"/>
  <c r="AI27" i="5"/>
  <c r="Z27" i="5"/>
  <c r="T27" i="5"/>
  <c r="AA27" i="5" s="1"/>
  <c r="BG27" i="5" s="1"/>
  <c r="BC26" i="5"/>
  <c r="AS26" i="5"/>
  <c r="AI26" i="5"/>
  <c r="AA26" i="5"/>
  <c r="BG26" i="5" s="1"/>
  <c r="Z26" i="5"/>
  <c r="T26" i="5"/>
  <c r="BC25" i="5"/>
  <c r="AS25" i="5"/>
  <c r="AI25" i="5"/>
  <c r="AA25" i="5"/>
  <c r="BG25" i="5" s="1"/>
  <c r="Z25" i="5"/>
  <c r="T25" i="5"/>
  <c r="BC24" i="5"/>
  <c r="AS24" i="5"/>
  <c r="AI24" i="5"/>
  <c r="Z24" i="5"/>
  <c r="T24" i="5"/>
  <c r="BC23" i="5"/>
  <c r="AS23" i="5"/>
  <c r="AI23" i="5"/>
  <c r="AA23" i="5"/>
  <c r="BG23" i="5" s="1"/>
  <c r="Z23" i="5"/>
  <c r="T23" i="5"/>
  <c r="BC22" i="5"/>
  <c r="AS22" i="5"/>
  <c r="AI22" i="5"/>
  <c r="AA22" i="5"/>
  <c r="BG22" i="5" s="1"/>
  <c r="Z22" i="5"/>
  <c r="T22" i="5"/>
  <c r="BC21" i="5"/>
  <c r="AS21" i="5"/>
  <c r="AI21" i="5"/>
  <c r="BD21" i="5" s="1"/>
  <c r="Z21" i="5"/>
  <c r="T21" i="5"/>
  <c r="AA21" i="5" s="1"/>
  <c r="BG21" i="5" s="1"/>
  <c r="BC20" i="5"/>
  <c r="AS20" i="5"/>
  <c r="AI20" i="5"/>
  <c r="BD20" i="5" s="1"/>
  <c r="Z20" i="5"/>
  <c r="T20" i="5"/>
  <c r="BD19" i="5"/>
  <c r="BC19" i="5"/>
  <c r="AS19" i="5"/>
  <c r="AI19" i="5"/>
  <c r="Z19" i="5"/>
  <c r="AA19" i="5" s="1"/>
  <c r="BG19" i="5" s="1"/>
  <c r="T19" i="5"/>
  <c r="BC18" i="5"/>
  <c r="AS18" i="5"/>
  <c r="AI18" i="5"/>
  <c r="Z18" i="5"/>
  <c r="AA18" i="5" s="1"/>
  <c r="BG18" i="5" s="1"/>
  <c r="T18" i="5"/>
  <c r="BC17" i="5"/>
  <c r="AS17" i="5"/>
  <c r="AI17" i="5"/>
  <c r="BD17" i="5" s="1"/>
  <c r="AA17" i="5"/>
  <c r="BG17" i="5" s="1"/>
  <c r="Z17" i="5"/>
  <c r="T17" i="5"/>
  <c r="BC16" i="5"/>
  <c r="AS16" i="5"/>
  <c r="AI16" i="5"/>
  <c r="BD16" i="5" s="1"/>
  <c r="Z16" i="5"/>
  <c r="T16" i="5"/>
  <c r="BC15" i="5"/>
  <c r="AS15" i="5"/>
  <c r="AI15" i="5"/>
  <c r="BD15" i="5" s="1"/>
  <c r="Z15" i="5"/>
  <c r="T15" i="5"/>
  <c r="BC14" i="5"/>
  <c r="AS14" i="5"/>
  <c r="AI14" i="5"/>
  <c r="Z14" i="5"/>
  <c r="T14" i="5"/>
  <c r="AA14" i="5" s="1"/>
  <c r="BG14" i="5" s="1"/>
  <c r="BC13" i="5"/>
  <c r="AS13" i="5"/>
  <c r="AI13" i="5"/>
  <c r="BD13" i="5" s="1"/>
  <c r="Z13" i="5"/>
  <c r="T13" i="5"/>
  <c r="BC12" i="5"/>
  <c r="AS12" i="5"/>
  <c r="AI12" i="5"/>
  <c r="BD12" i="5" s="1"/>
  <c r="Z12" i="5"/>
  <c r="T12" i="5"/>
  <c r="BC11" i="5"/>
  <c r="AS11" i="5"/>
  <c r="AI11" i="5"/>
  <c r="BD11" i="5" s="1"/>
  <c r="Z11" i="5"/>
  <c r="T11" i="5"/>
  <c r="BC10" i="5"/>
  <c r="AS10" i="5"/>
  <c r="AI10" i="5"/>
  <c r="Z10" i="5"/>
  <c r="T10" i="5"/>
  <c r="BD9" i="5"/>
  <c r="BC9" i="5"/>
  <c r="AS9" i="5"/>
  <c r="AI9" i="5"/>
  <c r="Z9" i="5"/>
  <c r="T9" i="5"/>
  <c r="AA9" i="5" s="1"/>
  <c r="BG9" i="5" s="1"/>
  <c r="BC8" i="5"/>
  <c r="AS8" i="5"/>
  <c r="AI8" i="5"/>
  <c r="BD8" i="5" s="1"/>
  <c r="Z8" i="5"/>
  <c r="T8" i="5"/>
  <c r="BC7" i="5"/>
  <c r="AS7" i="5"/>
  <c r="AI7" i="5"/>
  <c r="BD7" i="5" s="1"/>
  <c r="AA7" i="5"/>
  <c r="BG7" i="5" s="1"/>
  <c r="Z7" i="5"/>
  <c r="T7" i="5"/>
  <c r="BC6" i="5"/>
  <c r="AS6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BC5" i="5"/>
  <c r="AS5" i="5"/>
  <c r="AI5" i="5"/>
  <c r="Z5" i="5"/>
  <c r="T5" i="5"/>
  <c r="AA5" i="5" s="1"/>
  <c r="BB4" i="5"/>
  <c r="I59" i="2" s="1"/>
  <c r="BA4" i="5"/>
  <c r="I58" i="2" s="1"/>
  <c r="AZ4" i="5"/>
  <c r="I57" i="2" s="1"/>
  <c r="AY4" i="5"/>
  <c r="I56" i="2" s="1"/>
  <c r="AX4" i="5"/>
  <c r="I55" i="2" s="1"/>
  <c r="AV4" i="5"/>
  <c r="I53" i="2" s="1"/>
  <c r="AU4" i="5"/>
  <c r="I52" i="2" s="1"/>
  <c r="AT4" i="5"/>
  <c r="I51" i="2" s="1"/>
  <c r="AR4" i="5"/>
  <c r="I48" i="2" s="1"/>
  <c r="AQ4" i="5"/>
  <c r="I47" i="2" s="1"/>
  <c r="AP4" i="5"/>
  <c r="I46" i="2" s="1"/>
  <c r="AO4" i="5"/>
  <c r="I45" i="2" s="1"/>
  <c r="AN4" i="5"/>
  <c r="I44" i="2" s="1"/>
  <c r="AM4" i="5"/>
  <c r="I43" i="2" s="1"/>
  <c r="AL4" i="5"/>
  <c r="I42" i="2" s="1"/>
  <c r="AK4" i="5"/>
  <c r="I41" i="2" s="1"/>
  <c r="AJ4" i="5"/>
  <c r="I39" i="2" s="1"/>
  <c r="AH4" i="5"/>
  <c r="I37" i="2" s="1"/>
  <c r="AG4" i="5"/>
  <c r="I36" i="2" s="1"/>
  <c r="AF4" i="5"/>
  <c r="I35" i="2" s="1"/>
  <c r="AE4" i="5"/>
  <c r="I34" i="2" s="1"/>
  <c r="AD4" i="5"/>
  <c r="I33" i="2" s="1"/>
  <c r="K4" i="5"/>
  <c r="I9" i="2" s="1"/>
  <c r="J4" i="5"/>
  <c r="I8" i="2" s="1"/>
  <c r="I4" i="5"/>
  <c r="H4" i="5"/>
  <c r="F4" i="5"/>
  <c r="E4" i="5"/>
  <c r="AA10" i="5" l="1"/>
  <c r="BG10" i="5" s="1"/>
  <c r="AA24" i="5"/>
  <c r="BG24" i="5" s="1"/>
  <c r="BD25" i="5"/>
  <c r="AA28" i="5"/>
  <c r="BG28" i="5" s="1"/>
  <c r="BD33" i="5"/>
  <c r="BD37" i="5"/>
  <c r="BD44" i="5"/>
  <c r="BD50" i="5"/>
  <c r="BD58" i="5"/>
  <c r="AA80" i="5"/>
  <c r="BG80" i="5" s="1"/>
  <c r="BD90" i="5"/>
  <c r="AA112" i="5"/>
  <c r="BG112" i="5" s="1"/>
  <c r="BD122" i="5"/>
  <c r="BD154" i="5"/>
  <c r="BD167" i="5"/>
  <c r="BD171" i="5"/>
  <c r="BD40" i="5"/>
  <c r="BD5" i="5"/>
  <c r="BD24" i="5"/>
  <c r="BD32" i="5"/>
  <c r="BD36" i="5"/>
  <c r="BD82" i="5"/>
  <c r="BD114" i="5"/>
  <c r="BD138" i="5"/>
  <c r="BD162" i="5"/>
  <c r="AA8" i="5"/>
  <c r="BG8" i="5" s="1"/>
  <c r="BD10" i="5"/>
  <c r="AA13" i="5"/>
  <c r="BG13" i="5" s="1"/>
  <c r="BD28" i="5"/>
  <c r="BD43" i="5"/>
  <c r="BD62" i="5"/>
  <c r="AA84" i="5"/>
  <c r="BG84" i="5" s="1"/>
  <c r="BD94" i="5"/>
  <c r="AA116" i="5"/>
  <c r="BG116" i="5" s="1"/>
  <c r="BD126" i="5"/>
  <c r="AA183" i="5"/>
  <c r="BG183" i="5" s="1"/>
  <c r="AA12" i="5"/>
  <c r="BG12" i="5" s="1"/>
  <c r="BD14" i="5"/>
  <c r="BD35" i="5"/>
  <c r="AA44" i="5"/>
  <c r="BG44" i="5" s="1"/>
  <c r="BD46" i="5"/>
  <c r="BD54" i="5"/>
  <c r="AA64" i="5"/>
  <c r="BG64" i="5" s="1"/>
  <c r="AA96" i="5"/>
  <c r="BG96" i="5" s="1"/>
  <c r="AA128" i="5"/>
  <c r="BG128" i="5" s="1"/>
  <c r="AA139" i="5"/>
  <c r="BG139" i="5" s="1"/>
  <c r="AA144" i="5"/>
  <c r="BG144" i="5" s="1"/>
  <c r="AA163" i="5"/>
  <c r="BG163" i="5" s="1"/>
  <c r="AA11" i="5"/>
  <c r="BG11" i="5" s="1"/>
  <c r="BD23" i="5"/>
  <c r="BD31" i="5"/>
  <c r="AA40" i="5"/>
  <c r="BG40" i="5" s="1"/>
  <c r="AA76" i="5"/>
  <c r="BG76" i="5" s="1"/>
  <c r="AA108" i="5"/>
  <c r="BG108" i="5" s="1"/>
  <c r="AA148" i="5"/>
  <c r="BG148" i="5" s="1"/>
  <c r="BD151" i="5"/>
  <c r="AA167" i="5"/>
  <c r="BG167" i="5" s="1"/>
  <c r="AA171" i="5"/>
  <c r="BG171" i="5" s="1"/>
  <c r="AA15" i="5"/>
  <c r="BG15" i="5" s="1"/>
  <c r="BD18" i="5"/>
  <c r="BD34" i="5"/>
  <c r="AA36" i="5"/>
  <c r="BG36" i="5" s="1"/>
  <c r="AA48" i="5"/>
  <c r="BG48" i="5" s="1"/>
  <c r="AA56" i="5"/>
  <c r="BG56" i="5" s="1"/>
  <c r="AA88" i="5"/>
  <c r="BG88" i="5" s="1"/>
  <c r="AA120" i="5"/>
  <c r="BG120" i="5" s="1"/>
  <c r="AA156" i="5"/>
  <c r="BG156" i="5" s="1"/>
  <c r="AA164" i="5"/>
  <c r="BG164" i="5" s="1"/>
  <c r="AA172" i="5"/>
  <c r="BG172" i="5" s="1"/>
  <c r="AA180" i="5"/>
  <c r="BG180" i="5" s="1"/>
  <c r="AA188" i="5"/>
  <c r="BG188" i="5" s="1"/>
  <c r="AA196" i="5"/>
  <c r="BG196" i="5" s="1"/>
  <c r="AA204" i="5"/>
  <c r="BG204" i="5" s="1"/>
  <c r="AA212" i="5"/>
  <c r="BG212" i="5" s="1"/>
  <c r="AA220" i="5"/>
  <c r="BG220" i="5" s="1"/>
  <c r="AA228" i="5"/>
  <c r="BG228" i="5" s="1"/>
  <c r="AA236" i="5"/>
  <c r="BG236" i="5" s="1"/>
  <c r="AA244" i="5"/>
  <c r="BG244" i="5" s="1"/>
  <c r="AA252" i="5"/>
  <c r="BG252" i="5" s="1"/>
  <c r="AA260" i="5"/>
  <c r="BG260" i="5" s="1"/>
  <c r="AA268" i="5"/>
  <c r="BG268" i="5" s="1"/>
  <c r="AA276" i="5"/>
  <c r="BG276" i="5" s="1"/>
  <c r="AA284" i="5"/>
  <c r="BG284" i="5" s="1"/>
  <c r="AA292" i="5"/>
  <c r="BG292" i="5" s="1"/>
  <c r="BD134" i="5"/>
  <c r="BD142" i="5"/>
  <c r="BD150" i="5"/>
  <c r="BD158" i="5"/>
  <c r="BD166" i="5"/>
  <c r="BD174" i="5"/>
  <c r="BD182" i="5"/>
  <c r="BD190" i="5"/>
  <c r="BD198" i="5"/>
  <c r="BD206" i="5"/>
  <c r="BD214" i="5"/>
  <c r="BD222" i="5"/>
  <c r="BD230" i="5"/>
  <c r="BD238" i="5"/>
  <c r="BD246" i="5"/>
  <c r="BD254" i="5"/>
  <c r="BD262" i="5"/>
  <c r="BD270" i="5"/>
  <c r="BD278" i="5"/>
  <c r="BD286" i="5"/>
  <c r="BD294" i="5"/>
  <c r="BD299" i="5"/>
  <c r="BD170" i="5"/>
  <c r="BD178" i="5"/>
  <c r="BD186" i="5"/>
  <c r="BD194" i="5"/>
  <c r="BD42" i="5"/>
  <c r="BD38" i="5"/>
  <c r="BC4" i="5"/>
  <c r="BD26" i="5"/>
  <c r="BD22" i="5"/>
  <c r="AA20" i="5"/>
  <c r="BG20" i="5" s="1"/>
  <c r="AA16" i="5"/>
  <c r="BG16" i="5" s="1"/>
  <c r="I60" i="2"/>
  <c r="I49" i="2"/>
  <c r="A1" i="5"/>
  <c r="C1" i="5" s="1"/>
  <c r="G4" i="5"/>
  <c r="AS4" i="5"/>
  <c r="F5" i="1"/>
  <c r="E5" i="1"/>
  <c r="BF5" i="1"/>
  <c r="J54" i="2"/>
  <c r="H4" i="3"/>
  <c r="I4" i="3"/>
  <c r="E54" i="2"/>
  <c r="AW5" i="1"/>
  <c r="G54" i="2" s="1"/>
  <c r="E24" i="2"/>
  <c r="E23" i="2"/>
  <c r="H5" i="1"/>
  <c r="I5" i="1"/>
  <c r="T6" i="5" l="1"/>
  <c r="AA6" i="5" s="1"/>
  <c r="L4" i="5"/>
  <c r="I11" i="2" s="1"/>
  <c r="L54" i="2"/>
  <c r="BA4" i="3"/>
  <c r="J58" i="2" s="1"/>
  <c r="X4" i="3"/>
  <c r="J24" i="2" s="1"/>
  <c r="E58" i="2"/>
  <c r="E59" i="2"/>
  <c r="W5" i="1"/>
  <c r="G23" i="2" s="1"/>
  <c r="BA5" i="1"/>
  <c r="G58" i="2" s="1"/>
  <c r="L58" i="2" s="1"/>
  <c r="M4" i="5" l="1"/>
  <c r="I12" i="2" s="1"/>
  <c r="G9" i="1"/>
  <c r="G10" i="1" s="1"/>
  <c r="G11" i="1" s="1"/>
  <c r="T12" i="1"/>
  <c r="T9" i="1"/>
  <c r="T10" i="1"/>
  <c r="T11" i="1"/>
  <c r="T13" i="1"/>
  <c r="O5" i="1"/>
  <c r="AS9" i="1"/>
  <c r="AS10" i="1"/>
  <c r="AI9" i="1"/>
  <c r="AI10" i="1"/>
  <c r="Z9" i="1"/>
  <c r="Z10" i="1"/>
  <c r="BC9" i="1"/>
  <c r="BC10" i="1"/>
  <c r="O4" i="5" l="1"/>
  <c r="I14" i="2" s="1"/>
  <c r="N4" i="5"/>
  <c r="I13" i="2" s="1"/>
  <c r="AA9" i="1"/>
  <c r="BG9" i="1" s="1"/>
  <c r="AA10" i="1"/>
  <c r="BG10" i="1" s="1"/>
  <c r="BD9" i="1"/>
  <c r="BH9" i="1" s="1"/>
  <c r="BD10" i="1"/>
  <c r="BH10" i="1" s="1"/>
  <c r="N60" i="2"/>
  <c r="L5" i="1"/>
  <c r="K5" i="1"/>
  <c r="G9" i="2" s="1"/>
  <c r="G8" i="2"/>
  <c r="J68" i="2"/>
  <c r="N49" i="2"/>
  <c r="N38" i="2"/>
  <c r="N26" i="2"/>
  <c r="N19" i="2"/>
  <c r="E11" i="2"/>
  <c r="BC300" i="3"/>
  <c r="AS300" i="3"/>
  <c r="AI300" i="3"/>
  <c r="Z300" i="3"/>
  <c r="T300" i="3"/>
  <c r="BC299" i="3"/>
  <c r="AS299" i="3"/>
  <c r="AI299" i="3"/>
  <c r="Z299" i="3"/>
  <c r="T299" i="3"/>
  <c r="BC298" i="3"/>
  <c r="AS298" i="3"/>
  <c r="AI298" i="3"/>
  <c r="Z298" i="3"/>
  <c r="T298" i="3"/>
  <c r="BC297" i="3"/>
  <c r="AS297" i="3"/>
  <c r="AI297" i="3"/>
  <c r="BD297" i="3" s="1"/>
  <c r="Z297" i="3"/>
  <c r="T297" i="3"/>
  <c r="BC296" i="3"/>
  <c r="AS296" i="3"/>
  <c r="AI296" i="3"/>
  <c r="Z296" i="3"/>
  <c r="T296" i="3"/>
  <c r="BC295" i="3"/>
  <c r="AS295" i="3"/>
  <c r="AI295" i="3"/>
  <c r="Z295" i="3"/>
  <c r="T295" i="3"/>
  <c r="BC294" i="3"/>
  <c r="AS294" i="3"/>
  <c r="AI294" i="3"/>
  <c r="Z294" i="3"/>
  <c r="T294" i="3"/>
  <c r="BC293" i="3"/>
  <c r="AS293" i="3"/>
  <c r="AI293" i="3"/>
  <c r="Z293" i="3"/>
  <c r="T293" i="3"/>
  <c r="BC292" i="3"/>
  <c r="AS292" i="3"/>
  <c r="AI292" i="3"/>
  <c r="Z292" i="3"/>
  <c r="T292" i="3"/>
  <c r="BC291" i="3"/>
  <c r="AS291" i="3"/>
  <c r="AI291" i="3"/>
  <c r="Z291" i="3"/>
  <c r="T291" i="3"/>
  <c r="BC290" i="3"/>
  <c r="AS290" i="3"/>
  <c r="AI290" i="3"/>
  <c r="Z290" i="3"/>
  <c r="T290" i="3"/>
  <c r="BC289" i="3"/>
  <c r="AS289" i="3"/>
  <c r="AI289" i="3"/>
  <c r="Z289" i="3"/>
  <c r="T289" i="3"/>
  <c r="BC288" i="3"/>
  <c r="AS288" i="3"/>
  <c r="AI288" i="3"/>
  <c r="Z288" i="3"/>
  <c r="T288" i="3"/>
  <c r="BC287" i="3"/>
  <c r="AS287" i="3"/>
  <c r="AI287" i="3"/>
  <c r="Z287" i="3"/>
  <c r="T287" i="3"/>
  <c r="BC286" i="3"/>
  <c r="AS286" i="3"/>
  <c r="AI286" i="3"/>
  <c r="Z286" i="3"/>
  <c r="T286" i="3"/>
  <c r="BC285" i="3"/>
  <c r="AS285" i="3"/>
  <c r="AI285" i="3"/>
  <c r="Z285" i="3"/>
  <c r="T285" i="3"/>
  <c r="BC284" i="3"/>
  <c r="AS284" i="3"/>
  <c r="BD284" i="3" s="1"/>
  <c r="AI284" i="3"/>
  <c r="Z284" i="3"/>
  <c r="T284" i="3"/>
  <c r="AA284" i="3" s="1"/>
  <c r="BG284" i="3" s="1"/>
  <c r="BC283" i="3"/>
  <c r="AS283" i="3"/>
  <c r="AI283" i="3"/>
  <c r="Z283" i="3"/>
  <c r="T283" i="3"/>
  <c r="AA283" i="3" s="1"/>
  <c r="BG283" i="3" s="1"/>
  <c r="BC282" i="3"/>
  <c r="AS282" i="3"/>
  <c r="AI282" i="3"/>
  <c r="Z282" i="3"/>
  <c r="T282" i="3"/>
  <c r="BC281" i="3"/>
  <c r="AS281" i="3"/>
  <c r="AI281" i="3"/>
  <c r="Z281" i="3"/>
  <c r="T281" i="3"/>
  <c r="BC280" i="3"/>
  <c r="AS280" i="3"/>
  <c r="AI280" i="3"/>
  <c r="Z280" i="3"/>
  <c r="T280" i="3"/>
  <c r="BC279" i="3"/>
  <c r="AS279" i="3"/>
  <c r="AI279" i="3"/>
  <c r="Z279" i="3"/>
  <c r="T279" i="3"/>
  <c r="BC278" i="3"/>
  <c r="AS278" i="3"/>
  <c r="AI278" i="3"/>
  <c r="Z278" i="3"/>
  <c r="AA278" i="3" s="1"/>
  <c r="BG278" i="3" s="1"/>
  <c r="T278" i="3"/>
  <c r="BC277" i="3"/>
  <c r="AS277" i="3"/>
  <c r="AI277" i="3"/>
  <c r="Z277" i="3"/>
  <c r="T277" i="3"/>
  <c r="BC276" i="3"/>
  <c r="AS276" i="3"/>
  <c r="AI276" i="3"/>
  <c r="Z276" i="3"/>
  <c r="T276" i="3"/>
  <c r="BC275" i="3"/>
  <c r="AS275" i="3"/>
  <c r="AI275" i="3"/>
  <c r="Z275" i="3"/>
  <c r="T275" i="3"/>
  <c r="AA275" i="3" s="1"/>
  <c r="BG275" i="3" s="1"/>
  <c r="BC274" i="3"/>
  <c r="AS274" i="3"/>
  <c r="AI274" i="3"/>
  <c r="Z274" i="3"/>
  <c r="T274" i="3"/>
  <c r="BC273" i="3"/>
  <c r="AS273" i="3"/>
  <c r="AI273" i="3"/>
  <c r="Z273" i="3"/>
  <c r="T273" i="3"/>
  <c r="BC272" i="3"/>
  <c r="AS272" i="3"/>
  <c r="AI272" i="3"/>
  <c r="Z272" i="3"/>
  <c r="T272" i="3"/>
  <c r="BC271" i="3"/>
  <c r="AS271" i="3"/>
  <c r="AI271" i="3"/>
  <c r="Z271" i="3"/>
  <c r="T271" i="3"/>
  <c r="BC270" i="3"/>
  <c r="AS270" i="3"/>
  <c r="AI270" i="3"/>
  <c r="Z270" i="3"/>
  <c r="T270" i="3"/>
  <c r="BC269" i="3"/>
  <c r="AS269" i="3"/>
  <c r="AI269" i="3"/>
  <c r="Z269" i="3"/>
  <c r="T269" i="3"/>
  <c r="BC268" i="3"/>
  <c r="AS268" i="3"/>
  <c r="AI268" i="3"/>
  <c r="Z268" i="3"/>
  <c r="T268" i="3"/>
  <c r="BC267" i="3"/>
  <c r="AS267" i="3"/>
  <c r="AI267" i="3"/>
  <c r="Z267" i="3"/>
  <c r="T267" i="3"/>
  <c r="BC266" i="3"/>
  <c r="AS266" i="3"/>
  <c r="AI266" i="3"/>
  <c r="Z266" i="3"/>
  <c r="T266" i="3"/>
  <c r="BC265" i="3"/>
  <c r="AS265" i="3"/>
  <c r="AI265" i="3"/>
  <c r="Z265" i="3"/>
  <c r="T265" i="3"/>
  <c r="BC264" i="3"/>
  <c r="AS264" i="3"/>
  <c r="AI264" i="3"/>
  <c r="Z264" i="3"/>
  <c r="T264" i="3"/>
  <c r="BC263" i="3"/>
  <c r="BD263" i="3" s="1"/>
  <c r="AS263" i="3"/>
  <c r="AI263" i="3"/>
  <c r="Z263" i="3"/>
  <c r="T263" i="3"/>
  <c r="BC262" i="3"/>
  <c r="AS262" i="3"/>
  <c r="AI262" i="3"/>
  <c r="Z262" i="3"/>
  <c r="T262" i="3"/>
  <c r="BC261" i="3"/>
  <c r="AS261" i="3"/>
  <c r="AI261" i="3"/>
  <c r="Z261" i="3"/>
  <c r="T261" i="3"/>
  <c r="BC260" i="3"/>
  <c r="AS260" i="3"/>
  <c r="AI260" i="3"/>
  <c r="Z260" i="3"/>
  <c r="T260" i="3"/>
  <c r="AA260" i="3" s="1"/>
  <c r="BG260" i="3" s="1"/>
  <c r="BC259" i="3"/>
  <c r="AS259" i="3"/>
  <c r="AI259" i="3"/>
  <c r="Z259" i="3"/>
  <c r="T259" i="3"/>
  <c r="BC258" i="3"/>
  <c r="AS258" i="3"/>
  <c r="AI258" i="3"/>
  <c r="Z258" i="3"/>
  <c r="T258" i="3"/>
  <c r="BC257" i="3"/>
  <c r="AS257" i="3"/>
  <c r="AI257" i="3"/>
  <c r="Z257" i="3"/>
  <c r="T257" i="3"/>
  <c r="BC256" i="3"/>
  <c r="AS256" i="3"/>
  <c r="AI256" i="3"/>
  <c r="Z256" i="3"/>
  <c r="T256" i="3"/>
  <c r="BC255" i="3"/>
  <c r="AS255" i="3"/>
  <c r="AI255" i="3"/>
  <c r="Z255" i="3"/>
  <c r="T255" i="3"/>
  <c r="BC254" i="3"/>
  <c r="AS254" i="3"/>
  <c r="AI254" i="3"/>
  <c r="Z254" i="3"/>
  <c r="T254" i="3"/>
  <c r="BC253" i="3"/>
  <c r="AS253" i="3"/>
  <c r="AI253" i="3"/>
  <c r="Z253" i="3"/>
  <c r="T253" i="3"/>
  <c r="BC252" i="3"/>
  <c r="AS252" i="3"/>
  <c r="AI252" i="3"/>
  <c r="Z252" i="3"/>
  <c r="T252" i="3"/>
  <c r="BC251" i="3"/>
  <c r="AS251" i="3"/>
  <c r="AI251" i="3"/>
  <c r="Z251" i="3"/>
  <c r="T251" i="3"/>
  <c r="BC250" i="3"/>
  <c r="AS250" i="3"/>
  <c r="AI250" i="3"/>
  <c r="Z250" i="3"/>
  <c r="T250" i="3"/>
  <c r="BC249" i="3"/>
  <c r="AS249" i="3"/>
  <c r="AI249" i="3"/>
  <c r="Z249" i="3"/>
  <c r="T249" i="3"/>
  <c r="BC248" i="3"/>
  <c r="AS248" i="3"/>
  <c r="AI248" i="3"/>
  <c r="Z248" i="3"/>
  <c r="T248" i="3"/>
  <c r="BC247" i="3"/>
  <c r="AS247" i="3"/>
  <c r="AI247" i="3"/>
  <c r="Z247" i="3"/>
  <c r="T247" i="3"/>
  <c r="BC246" i="3"/>
  <c r="AS246" i="3"/>
  <c r="AI246" i="3"/>
  <c r="Z246" i="3"/>
  <c r="T246" i="3"/>
  <c r="BC245" i="3"/>
  <c r="AS245" i="3"/>
  <c r="AI245" i="3"/>
  <c r="Z245" i="3"/>
  <c r="T245" i="3"/>
  <c r="BC244" i="3"/>
  <c r="AS244" i="3"/>
  <c r="AI244" i="3"/>
  <c r="Z244" i="3"/>
  <c r="T244" i="3"/>
  <c r="BC243" i="3"/>
  <c r="AS243" i="3"/>
  <c r="AI243" i="3"/>
  <c r="Z243" i="3"/>
  <c r="T243" i="3"/>
  <c r="BC242" i="3"/>
  <c r="AS242" i="3"/>
  <c r="AI242" i="3"/>
  <c r="Z242" i="3"/>
  <c r="T242" i="3"/>
  <c r="BC241" i="3"/>
  <c r="AS241" i="3"/>
  <c r="AI241" i="3"/>
  <c r="Z241" i="3"/>
  <c r="T241" i="3"/>
  <c r="BC240" i="3"/>
  <c r="AS240" i="3"/>
  <c r="AI240" i="3"/>
  <c r="Z240" i="3"/>
  <c r="T240" i="3"/>
  <c r="BC239" i="3"/>
  <c r="AS239" i="3"/>
  <c r="AI239" i="3"/>
  <c r="Z239" i="3"/>
  <c r="T239" i="3"/>
  <c r="BC238" i="3"/>
  <c r="AS238" i="3"/>
  <c r="AI238" i="3"/>
  <c r="Z238" i="3"/>
  <c r="T238" i="3"/>
  <c r="BC237" i="3"/>
  <c r="AS237" i="3"/>
  <c r="AI237" i="3"/>
  <c r="Z237" i="3"/>
  <c r="T237" i="3"/>
  <c r="BC236" i="3"/>
  <c r="AS236" i="3"/>
  <c r="AI236" i="3"/>
  <c r="Z236" i="3"/>
  <c r="T236" i="3"/>
  <c r="BC235" i="3"/>
  <c r="AS235" i="3"/>
  <c r="AI235" i="3"/>
  <c r="Z235" i="3"/>
  <c r="T235" i="3"/>
  <c r="AA235" i="3" s="1"/>
  <c r="BG235" i="3" s="1"/>
  <c r="BC234" i="3"/>
  <c r="AS234" i="3"/>
  <c r="AI234" i="3"/>
  <c r="Z234" i="3"/>
  <c r="T234" i="3"/>
  <c r="BC233" i="3"/>
  <c r="AS233" i="3"/>
  <c r="AI233" i="3"/>
  <c r="Z233" i="3"/>
  <c r="T233" i="3"/>
  <c r="BC232" i="3"/>
  <c r="AS232" i="3"/>
  <c r="AI232" i="3"/>
  <c r="Z232" i="3"/>
  <c r="T232" i="3"/>
  <c r="BC231" i="3"/>
  <c r="AS231" i="3"/>
  <c r="AI231" i="3"/>
  <c r="Z231" i="3"/>
  <c r="T231" i="3"/>
  <c r="BC230" i="3"/>
  <c r="AS230" i="3"/>
  <c r="AI230" i="3"/>
  <c r="Z230" i="3"/>
  <c r="T230" i="3"/>
  <c r="BC229" i="3"/>
  <c r="AS229" i="3"/>
  <c r="AI229" i="3"/>
  <c r="Z229" i="3"/>
  <c r="T229" i="3"/>
  <c r="BC228" i="3"/>
  <c r="AS228" i="3"/>
  <c r="AI228" i="3"/>
  <c r="Z228" i="3"/>
  <c r="T228" i="3"/>
  <c r="AA228" i="3" s="1"/>
  <c r="BG228" i="3" s="1"/>
  <c r="BC227" i="3"/>
  <c r="AS227" i="3"/>
  <c r="AI227" i="3"/>
  <c r="Z227" i="3"/>
  <c r="T227" i="3"/>
  <c r="BC226" i="3"/>
  <c r="AS226" i="3"/>
  <c r="AI226" i="3"/>
  <c r="Z226" i="3"/>
  <c r="T226" i="3"/>
  <c r="BC225" i="3"/>
  <c r="AS225" i="3"/>
  <c r="AI225" i="3"/>
  <c r="Z225" i="3"/>
  <c r="T225" i="3"/>
  <c r="BC224" i="3"/>
  <c r="AS224" i="3"/>
  <c r="AI224" i="3"/>
  <c r="Z224" i="3"/>
  <c r="T224" i="3"/>
  <c r="BC223" i="3"/>
  <c r="AS223" i="3"/>
  <c r="AI223" i="3"/>
  <c r="Z223" i="3"/>
  <c r="T223" i="3"/>
  <c r="BC222" i="3"/>
  <c r="AS222" i="3"/>
  <c r="AI222" i="3"/>
  <c r="Z222" i="3"/>
  <c r="T222" i="3"/>
  <c r="BC221" i="3"/>
  <c r="AS221" i="3"/>
  <c r="AI221" i="3"/>
  <c r="Z221" i="3"/>
  <c r="T221" i="3"/>
  <c r="BC220" i="3"/>
  <c r="AS220" i="3"/>
  <c r="AI220" i="3"/>
  <c r="Z220" i="3"/>
  <c r="T220" i="3"/>
  <c r="BC219" i="3"/>
  <c r="AS219" i="3"/>
  <c r="AI219" i="3"/>
  <c r="Z219" i="3"/>
  <c r="T219" i="3"/>
  <c r="BC218" i="3"/>
  <c r="AS218" i="3"/>
  <c r="AI218" i="3"/>
  <c r="Z218" i="3"/>
  <c r="T218" i="3"/>
  <c r="BC217" i="3"/>
  <c r="AS217" i="3"/>
  <c r="AI217" i="3"/>
  <c r="Z217" i="3"/>
  <c r="T217" i="3"/>
  <c r="BC216" i="3"/>
  <c r="AS216" i="3"/>
  <c r="AI216" i="3"/>
  <c r="Z216" i="3"/>
  <c r="T216" i="3"/>
  <c r="BC215" i="3"/>
  <c r="AS215" i="3"/>
  <c r="AI215" i="3"/>
  <c r="Z215" i="3"/>
  <c r="T215" i="3"/>
  <c r="BC214" i="3"/>
  <c r="AS214" i="3"/>
  <c r="AI214" i="3"/>
  <c r="Z214" i="3"/>
  <c r="T214" i="3"/>
  <c r="BC213" i="3"/>
  <c r="AS213" i="3"/>
  <c r="AI213" i="3"/>
  <c r="Z213" i="3"/>
  <c r="T213" i="3"/>
  <c r="BC212" i="3"/>
  <c r="AS212" i="3"/>
  <c r="AI212" i="3"/>
  <c r="Z212" i="3"/>
  <c r="T212" i="3"/>
  <c r="AA212" i="3" s="1"/>
  <c r="BG212" i="3" s="1"/>
  <c r="BC211" i="3"/>
  <c r="AS211" i="3"/>
  <c r="AI211" i="3"/>
  <c r="Z211" i="3"/>
  <c r="T211" i="3"/>
  <c r="BC210" i="3"/>
  <c r="AS210" i="3"/>
  <c r="AI210" i="3"/>
  <c r="Z210" i="3"/>
  <c r="T210" i="3"/>
  <c r="BC209" i="3"/>
  <c r="AS209" i="3"/>
  <c r="AI209" i="3"/>
  <c r="Z209" i="3"/>
  <c r="T209" i="3"/>
  <c r="BC208" i="3"/>
  <c r="AS208" i="3"/>
  <c r="AI208" i="3"/>
  <c r="Z208" i="3"/>
  <c r="T208" i="3"/>
  <c r="BC207" i="3"/>
  <c r="AS207" i="3"/>
  <c r="AI207" i="3"/>
  <c r="Z207" i="3"/>
  <c r="T207" i="3"/>
  <c r="BC206" i="3"/>
  <c r="AS206" i="3"/>
  <c r="AI206" i="3"/>
  <c r="Z206" i="3"/>
  <c r="T206" i="3"/>
  <c r="BC205" i="3"/>
  <c r="AS205" i="3"/>
  <c r="AI205" i="3"/>
  <c r="Z205" i="3"/>
  <c r="T205" i="3"/>
  <c r="BC204" i="3"/>
  <c r="AS204" i="3"/>
  <c r="AI204" i="3"/>
  <c r="Z204" i="3"/>
  <c r="T204" i="3"/>
  <c r="BC203" i="3"/>
  <c r="AS203" i="3"/>
  <c r="AI203" i="3"/>
  <c r="Z203" i="3"/>
  <c r="T203" i="3"/>
  <c r="BC202" i="3"/>
  <c r="AS202" i="3"/>
  <c r="AI202" i="3"/>
  <c r="Z202" i="3"/>
  <c r="T202" i="3"/>
  <c r="BC201" i="3"/>
  <c r="AS201" i="3"/>
  <c r="AI201" i="3"/>
  <c r="Z201" i="3"/>
  <c r="T201" i="3"/>
  <c r="BC200" i="3"/>
  <c r="AS200" i="3"/>
  <c r="AI200" i="3"/>
  <c r="Z200" i="3"/>
  <c r="T200" i="3"/>
  <c r="BC199" i="3"/>
  <c r="BD199" i="3" s="1"/>
  <c r="AS199" i="3"/>
  <c r="AI199" i="3"/>
  <c r="Z199" i="3"/>
  <c r="T199" i="3"/>
  <c r="BC198" i="3"/>
  <c r="AS198" i="3"/>
  <c r="AI198" i="3"/>
  <c r="Z198" i="3"/>
  <c r="T198" i="3"/>
  <c r="BC197" i="3"/>
  <c r="AS197" i="3"/>
  <c r="AI197" i="3"/>
  <c r="Z197" i="3"/>
  <c r="T197" i="3"/>
  <c r="BC196" i="3"/>
  <c r="AS196" i="3"/>
  <c r="AI196" i="3"/>
  <c r="Z196" i="3"/>
  <c r="T196" i="3"/>
  <c r="AA196" i="3" s="1"/>
  <c r="BG196" i="3" s="1"/>
  <c r="BC195" i="3"/>
  <c r="AS195" i="3"/>
  <c r="AI195" i="3"/>
  <c r="Z195" i="3"/>
  <c r="T195" i="3"/>
  <c r="BC194" i="3"/>
  <c r="AS194" i="3"/>
  <c r="AI194" i="3"/>
  <c r="Z194" i="3"/>
  <c r="T194" i="3"/>
  <c r="BC193" i="3"/>
  <c r="AS193" i="3"/>
  <c r="AI193" i="3"/>
  <c r="Z193" i="3"/>
  <c r="T193" i="3"/>
  <c r="BC192" i="3"/>
  <c r="AS192" i="3"/>
  <c r="AI192" i="3"/>
  <c r="Z192" i="3"/>
  <c r="T192" i="3"/>
  <c r="BC191" i="3"/>
  <c r="BD191" i="3" s="1"/>
  <c r="AS191" i="3"/>
  <c r="AI191" i="3"/>
  <c r="Z191" i="3"/>
  <c r="T191" i="3"/>
  <c r="BC190" i="3"/>
  <c r="AS190" i="3"/>
  <c r="AI190" i="3"/>
  <c r="Z190" i="3"/>
  <c r="T190" i="3"/>
  <c r="BC189" i="3"/>
  <c r="AS189" i="3"/>
  <c r="AI189" i="3"/>
  <c r="Z189" i="3"/>
  <c r="T189" i="3"/>
  <c r="BC188" i="3"/>
  <c r="AS188" i="3"/>
  <c r="AI188" i="3"/>
  <c r="Z188" i="3"/>
  <c r="T188" i="3"/>
  <c r="BC187" i="3"/>
  <c r="AS187" i="3"/>
  <c r="AI187" i="3"/>
  <c r="Z187" i="3"/>
  <c r="T187" i="3"/>
  <c r="BC186" i="3"/>
  <c r="AS186" i="3"/>
  <c r="AI186" i="3"/>
  <c r="Z186" i="3"/>
  <c r="T186" i="3"/>
  <c r="BC185" i="3"/>
  <c r="AS185" i="3"/>
  <c r="AI185" i="3"/>
  <c r="BD185" i="3" s="1"/>
  <c r="Z185" i="3"/>
  <c r="T185" i="3"/>
  <c r="BC184" i="3"/>
  <c r="AS184" i="3"/>
  <c r="AI184" i="3"/>
  <c r="Z184" i="3"/>
  <c r="T184" i="3"/>
  <c r="BC183" i="3"/>
  <c r="AS183" i="3"/>
  <c r="AI183" i="3"/>
  <c r="Z183" i="3"/>
  <c r="T183" i="3"/>
  <c r="BC182" i="3"/>
  <c r="AS182" i="3"/>
  <c r="AI182" i="3"/>
  <c r="Z182" i="3"/>
  <c r="AA182" i="3" s="1"/>
  <c r="BG182" i="3" s="1"/>
  <c r="T182" i="3"/>
  <c r="BC181" i="3"/>
  <c r="AS181" i="3"/>
  <c r="AI181" i="3"/>
  <c r="Z181" i="3"/>
  <c r="T181" i="3"/>
  <c r="AA181" i="3" s="1"/>
  <c r="BG181" i="3" s="1"/>
  <c r="BC180" i="3"/>
  <c r="AS180" i="3"/>
  <c r="BD180" i="3" s="1"/>
  <c r="AI180" i="3"/>
  <c r="Z180" i="3"/>
  <c r="T180" i="3"/>
  <c r="BC179" i="3"/>
  <c r="AS179" i="3"/>
  <c r="AI179" i="3"/>
  <c r="Z179" i="3"/>
  <c r="T179" i="3"/>
  <c r="BC178" i="3"/>
  <c r="AS178" i="3"/>
  <c r="AI178" i="3"/>
  <c r="Z178" i="3"/>
  <c r="T178" i="3"/>
  <c r="BC177" i="3"/>
  <c r="AS177" i="3"/>
  <c r="AI177" i="3"/>
  <c r="Z177" i="3"/>
  <c r="T177" i="3"/>
  <c r="BC176" i="3"/>
  <c r="AS176" i="3"/>
  <c r="AI176" i="3"/>
  <c r="Z176" i="3"/>
  <c r="T176" i="3"/>
  <c r="BC175" i="3"/>
  <c r="AS175" i="3"/>
  <c r="AI175" i="3"/>
  <c r="Z175" i="3"/>
  <c r="T175" i="3"/>
  <c r="BC174" i="3"/>
  <c r="AS174" i="3"/>
  <c r="AI174" i="3"/>
  <c r="Z174" i="3"/>
  <c r="T174" i="3"/>
  <c r="BC173" i="3"/>
  <c r="AS173" i="3"/>
  <c r="AI173" i="3"/>
  <c r="Z173" i="3"/>
  <c r="T173" i="3"/>
  <c r="BC172" i="3"/>
  <c r="AS172" i="3"/>
  <c r="AI172" i="3"/>
  <c r="Z172" i="3"/>
  <c r="T172" i="3"/>
  <c r="BC171" i="3"/>
  <c r="AS171" i="3"/>
  <c r="AI171" i="3"/>
  <c r="Z171" i="3"/>
  <c r="T171" i="3"/>
  <c r="BC170" i="3"/>
  <c r="AS170" i="3"/>
  <c r="AI170" i="3"/>
  <c r="Z170" i="3"/>
  <c r="T170" i="3"/>
  <c r="BC169" i="3"/>
  <c r="AS169" i="3"/>
  <c r="AI169" i="3"/>
  <c r="BD169" i="3" s="1"/>
  <c r="Z169" i="3"/>
  <c r="T169" i="3"/>
  <c r="BC168" i="3"/>
  <c r="AS168" i="3"/>
  <c r="AI168" i="3"/>
  <c r="Z168" i="3"/>
  <c r="T168" i="3"/>
  <c r="BC167" i="3"/>
  <c r="AS167" i="3"/>
  <c r="AI167" i="3"/>
  <c r="Z167" i="3"/>
  <c r="T167" i="3"/>
  <c r="BC166" i="3"/>
  <c r="AS166" i="3"/>
  <c r="AI166" i="3"/>
  <c r="Z166" i="3"/>
  <c r="T166" i="3"/>
  <c r="BC165" i="3"/>
  <c r="AS165" i="3"/>
  <c r="AI165" i="3"/>
  <c r="Z165" i="3"/>
  <c r="T165" i="3"/>
  <c r="BC164" i="3"/>
  <c r="AS164" i="3"/>
  <c r="BD164" i="3" s="1"/>
  <c r="AI164" i="3"/>
  <c r="Z164" i="3"/>
  <c r="T164" i="3"/>
  <c r="BC163" i="3"/>
  <c r="AS163" i="3"/>
  <c r="AI163" i="3"/>
  <c r="Z163" i="3"/>
  <c r="T163" i="3"/>
  <c r="BC162" i="3"/>
  <c r="AS162" i="3"/>
  <c r="AI162" i="3"/>
  <c r="Z162" i="3"/>
  <c r="T162" i="3"/>
  <c r="BC161" i="3"/>
  <c r="AS161" i="3"/>
  <c r="AI161" i="3"/>
  <c r="Z161" i="3"/>
  <c r="T161" i="3"/>
  <c r="BC160" i="3"/>
  <c r="AS160" i="3"/>
  <c r="AI160" i="3"/>
  <c r="Z160" i="3"/>
  <c r="T160" i="3"/>
  <c r="BC159" i="3"/>
  <c r="AS159" i="3"/>
  <c r="AI159" i="3"/>
  <c r="Z159" i="3"/>
  <c r="T159" i="3"/>
  <c r="BC158" i="3"/>
  <c r="AS158" i="3"/>
  <c r="AI158" i="3"/>
  <c r="Z158" i="3"/>
  <c r="T158" i="3"/>
  <c r="BC157" i="3"/>
  <c r="AS157" i="3"/>
  <c r="AI157" i="3"/>
  <c r="Z157" i="3"/>
  <c r="T157" i="3"/>
  <c r="BC156" i="3"/>
  <c r="AS156" i="3"/>
  <c r="BD156" i="3" s="1"/>
  <c r="AI156" i="3"/>
  <c r="Z156" i="3"/>
  <c r="T156" i="3"/>
  <c r="BC155" i="3"/>
  <c r="AS155" i="3"/>
  <c r="AI155" i="3"/>
  <c r="Z155" i="3"/>
  <c r="T155" i="3"/>
  <c r="BC154" i="3"/>
  <c r="AS154" i="3"/>
  <c r="AI154" i="3"/>
  <c r="Z154" i="3"/>
  <c r="T154" i="3"/>
  <c r="BC153" i="3"/>
  <c r="AS153" i="3"/>
  <c r="AI153" i="3"/>
  <c r="Z153" i="3"/>
  <c r="T153" i="3"/>
  <c r="BC152" i="3"/>
  <c r="AS152" i="3"/>
  <c r="AI152" i="3"/>
  <c r="Z152" i="3"/>
  <c r="T152" i="3"/>
  <c r="BC151" i="3"/>
  <c r="AS151" i="3"/>
  <c r="AI151" i="3"/>
  <c r="Z151" i="3"/>
  <c r="T151" i="3"/>
  <c r="BC150" i="3"/>
  <c r="AS150" i="3"/>
  <c r="AI150" i="3"/>
  <c r="Z150" i="3"/>
  <c r="AA150" i="3" s="1"/>
  <c r="BG150" i="3" s="1"/>
  <c r="T150" i="3"/>
  <c r="BC149" i="3"/>
  <c r="AS149" i="3"/>
  <c r="AI149" i="3"/>
  <c r="Z149" i="3"/>
  <c r="T149" i="3"/>
  <c r="BC148" i="3"/>
  <c r="AS148" i="3"/>
  <c r="AI148" i="3"/>
  <c r="Z148" i="3"/>
  <c r="T148" i="3"/>
  <c r="BC147" i="3"/>
  <c r="AS147" i="3"/>
  <c r="AI147" i="3"/>
  <c r="Z147" i="3"/>
  <c r="T147" i="3"/>
  <c r="BC146" i="3"/>
  <c r="AS146" i="3"/>
  <c r="AI146" i="3"/>
  <c r="Z146" i="3"/>
  <c r="AA146" i="3" s="1"/>
  <c r="BG146" i="3" s="1"/>
  <c r="T146" i="3"/>
  <c r="BC145" i="3"/>
  <c r="AS145" i="3"/>
  <c r="AI145" i="3"/>
  <c r="BD145" i="3" s="1"/>
  <c r="Z145" i="3"/>
  <c r="T145" i="3"/>
  <c r="BC144" i="3"/>
  <c r="AS144" i="3"/>
  <c r="AI144" i="3"/>
  <c r="Z144" i="3"/>
  <c r="T144" i="3"/>
  <c r="BC143" i="3"/>
  <c r="BD143" i="3" s="1"/>
  <c r="AS143" i="3"/>
  <c r="AI143" i="3"/>
  <c r="Z143" i="3"/>
  <c r="T143" i="3"/>
  <c r="BC142" i="3"/>
  <c r="AS142" i="3"/>
  <c r="AI142" i="3"/>
  <c r="Z142" i="3"/>
  <c r="T142" i="3"/>
  <c r="BC141" i="3"/>
  <c r="AS141" i="3"/>
  <c r="AI141" i="3"/>
  <c r="Z141" i="3"/>
  <c r="T141" i="3"/>
  <c r="BC140" i="3"/>
  <c r="AS140" i="3"/>
  <c r="AI140" i="3"/>
  <c r="Z140" i="3"/>
  <c r="T140" i="3"/>
  <c r="BC139" i="3"/>
  <c r="AS139" i="3"/>
  <c r="AI139" i="3"/>
  <c r="Z139" i="3"/>
  <c r="T139" i="3"/>
  <c r="BC138" i="3"/>
  <c r="AS138" i="3"/>
  <c r="AI138" i="3"/>
  <c r="Z138" i="3"/>
  <c r="T138" i="3"/>
  <c r="BC137" i="3"/>
  <c r="AS137" i="3"/>
  <c r="AI137" i="3"/>
  <c r="Z137" i="3"/>
  <c r="T137" i="3"/>
  <c r="BC136" i="3"/>
  <c r="AS136" i="3"/>
  <c r="AI136" i="3"/>
  <c r="Z136" i="3"/>
  <c r="T136" i="3"/>
  <c r="BC135" i="3"/>
  <c r="AS135" i="3"/>
  <c r="AI135" i="3"/>
  <c r="Z135" i="3"/>
  <c r="T135" i="3"/>
  <c r="BC134" i="3"/>
  <c r="AS134" i="3"/>
  <c r="AI134" i="3"/>
  <c r="Z134" i="3"/>
  <c r="AA134" i="3" s="1"/>
  <c r="BG134" i="3" s="1"/>
  <c r="T134" i="3"/>
  <c r="BC133" i="3"/>
  <c r="AS133" i="3"/>
  <c r="AI133" i="3"/>
  <c r="Z133" i="3"/>
  <c r="T133" i="3"/>
  <c r="BC132" i="3"/>
  <c r="AS132" i="3"/>
  <c r="BD132" i="3" s="1"/>
  <c r="AI132" i="3"/>
  <c r="Z132" i="3"/>
  <c r="T132" i="3"/>
  <c r="AA132" i="3" s="1"/>
  <c r="BG132" i="3" s="1"/>
  <c r="BC131" i="3"/>
  <c r="AS131" i="3"/>
  <c r="AI131" i="3"/>
  <c r="Z131" i="3"/>
  <c r="T131" i="3"/>
  <c r="BC130" i="3"/>
  <c r="AS130" i="3"/>
  <c r="AI130" i="3"/>
  <c r="Z130" i="3"/>
  <c r="AA130" i="3" s="1"/>
  <c r="BG130" i="3" s="1"/>
  <c r="T130" i="3"/>
  <c r="BC129" i="3"/>
  <c r="AS129" i="3"/>
  <c r="AI129" i="3"/>
  <c r="Z129" i="3"/>
  <c r="T129" i="3"/>
  <c r="BC128" i="3"/>
  <c r="AS128" i="3"/>
  <c r="AI128" i="3"/>
  <c r="Z128" i="3"/>
  <c r="T128" i="3"/>
  <c r="BC127" i="3"/>
  <c r="AS127" i="3"/>
  <c r="AI127" i="3"/>
  <c r="Z127" i="3"/>
  <c r="T127" i="3"/>
  <c r="BC126" i="3"/>
  <c r="AS126" i="3"/>
  <c r="AI126" i="3"/>
  <c r="Z126" i="3"/>
  <c r="AA126" i="3" s="1"/>
  <c r="BG126" i="3" s="1"/>
  <c r="T126" i="3"/>
  <c r="BC125" i="3"/>
  <c r="AS125" i="3"/>
  <c r="AI125" i="3"/>
  <c r="Z125" i="3"/>
  <c r="T125" i="3"/>
  <c r="BC124" i="3"/>
  <c r="AS124" i="3"/>
  <c r="BD124" i="3" s="1"/>
  <c r="AI124" i="3"/>
  <c r="Z124" i="3"/>
  <c r="T124" i="3"/>
  <c r="AA124" i="3" s="1"/>
  <c r="BG124" i="3" s="1"/>
  <c r="BC123" i="3"/>
  <c r="AS123" i="3"/>
  <c r="AI123" i="3"/>
  <c r="Z123" i="3"/>
  <c r="T123" i="3"/>
  <c r="BC122" i="3"/>
  <c r="AS122" i="3"/>
  <c r="AI122" i="3"/>
  <c r="BD122" i="3" s="1"/>
  <c r="Z122" i="3"/>
  <c r="AA122" i="3" s="1"/>
  <c r="BG122" i="3" s="1"/>
  <c r="T122" i="3"/>
  <c r="BC121" i="3"/>
  <c r="AS121" i="3"/>
  <c r="AI121" i="3"/>
  <c r="Z121" i="3"/>
  <c r="T121" i="3"/>
  <c r="BC120" i="3"/>
  <c r="AS120" i="3"/>
  <c r="AI120" i="3"/>
  <c r="Z120" i="3"/>
  <c r="T120" i="3"/>
  <c r="BC119" i="3"/>
  <c r="AS119" i="3"/>
  <c r="AI119" i="3"/>
  <c r="Z119" i="3"/>
  <c r="T119" i="3"/>
  <c r="BC118" i="3"/>
  <c r="AS118" i="3"/>
  <c r="AI118" i="3"/>
  <c r="Z118" i="3"/>
  <c r="AA118" i="3" s="1"/>
  <c r="BG118" i="3" s="1"/>
  <c r="T118" i="3"/>
  <c r="BC117" i="3"/>
  <c r="AS117" i="3"/>
  <c r="AI117" i="3"/>
  <c r="Z117" i="3"/>
  <c r="T117" i="3"/>
  <c r="BC116" i="3"/>
  <c r="AS116" i="3"/>
  <c r="AI116" i="3"/>
  <c r="Z116" i="3"/>
  <c r="T116" i="3"/>
  <c r="BC115" i="3"/>
  <c r="AS115" i="3"/>
  <c r="AI115" i="3"/>
  <c r="Z115" i="3"/>
  <c r="T115" i="3"/>
  <c r="BC114" i="3"/>
  <c r="AS114" i="3"/>
  <c r="AI114" i="3"/>
  <c r="Z114" i="3"/>
  <c r="AA114" i="3" s="1"/>
  <c r="BG114" i="3" s="1"/>
  <c r="T114" i="3"/>
  <c r="BC113" i="3"/>
  <c r="AS113" i="3"/>
  <c r="AI113" i="3"/>
  <c r="BD113" i="3" s="1"/>
  <c r="Z113" i="3"/>
  <c r="T113" i="3"/>
  <c r="BC112" i="3"/>
  <c r="AS112" i="3"/>
  <c r="BD112" i="3" s="1"/>
  <c r="AI112" i="3"/>
  <c r="Z112" i="3"/>
  <c r="T112" i="3"/>
  <c r="BC111" i="3"/>
  <c r="AS111" i="3"/>
  <c r="AI111" i="3"/>
  <c r="Z111" i="3"/>
  <c r="T111" i="3"/>
  <c r="BC110" i="3"/>
  <c r="AS110" i="3"/>
  <c r="AI110" i="3"/>
  <c r="Z110" i="3"/>
  <c r="AA110" i="3" s="1"/>
  <c r="BG110" i="3" s="1"/>
  <c r="T110" i="3"/>
  <c r="BC109" i="3"/>
  <c r="AS109" i="3"/>
  <c r="AI109" i="3"/>
  <c r="BD109" i="3" s="1"/>
  <c r="Z109" i="3"/>
  <c r="T109" i="3"/>
  <c r="BC108" i="3"/>
  <c r="AS108" i="3"/>
  <c r="AI108" i="3"/>
  <c r="Z108" i="3"/>
  <c r="T108" i="3"/>
  <c r="AA108" i="3" s="1"/>
  <c r="BG108" i="3" s="1"/>
  <c r="BC107" i="3"/>
  <c r="AS107" i="3"/>
  <c r="AI107" i="3"/>
  <c r="Z107" i="3"/>
  <c r="T107" i="3"/>
  <c r="BC106" i="3"/>
  <c r="AS106" i="3"/>
  <c r="AI106" i="3"/>
  <c r="Z106" i="3"/>
  <c r="T106" i="3"/>
  <c r="BC105" i="3"/>
  <c r="AS105" i="3"/>
  <c r="AI105" i="3"/>
  <c r="BD105" i="3" s="1"/>
  <c r="Z105" i="3"/>
  <c r="T105" i="3"/>
  <c r="BC104" i="3"/>
  <c r="AS104" i="3"/>
  <c r="AI104" i="3"/>
  <c r="Z104" i="3"/>
  <c r="T104" i="3"/>
  <c r="BC103" i="3"/>
  <c r="AS103" i="3"/>
  <c r="AI103" i="3"/>
  <c r="Z103" i="3"/>
  <c r="T103" i="3"/>
  <c r="BC102" i="3"/>
  <c r="AS102" i="3"/>
  <c r="AI102" i="3"/>
  <c r="Z102" i="3"/>
  <c r="AA102" i="3" s="1"/>
  <c r="BG102" i="3" s="1"/>
  <c r="T102" i="3"/>
  <c r="BC101" i="3"/>
  <c r="AS101" i="3"/>
  <c r="AI101" i="3"/>
  <c r="BD101" i="3" s="1"/>
  <c r="Z101" i="3"/>
  <c r="T101" i="3"/>
  <c r="BC100" i="3"/>
  <c r="AS100" i="3"/>
  <c r="BD100" i="3" s="1"/>
  <c r="AI100" i="3"/>
  <c r="Z100" i="3"/>
  <c r="T100" i="3"/>
  <c r="AA100" i="3" s="1"/>
  <c r="BG100" i="3" s="1"/>
  <c r="BC99" i="3"/>
  <c r="AS99" i="3"/>
  <c r="AI99" i="3"/>
  <c r="Z99" i="3"/>
  <c r="T99" i="3"/>
  <c r="BC98" i="3"/>
  <c r="AS98" i="3"/>
  <c r="AI98" i="3"/>
  <c r="Z98" i="3"/>
  <c r="AA98" i="3" s="1"/>
  <c r="BG98" i="3" s="1"/>
  <c r="T98" i="3"/>
  <c r="BC97" i="3"/>
  <c r="AS97" i="3"/>
  <c r="AI97" i="3"/>
  <c r="BD97" i="3" s="1"/>
  <c r="Z97" i="3"/>
  <c r="T97" i="3"/>
  <c r="BC96" i="3"/>
  <c r="AS96" i="3"/>
  <c r="BD96" i="3" s="1"/>
  <c r="AI96" i="3"/>
  <c r="Z96" i="3"/>
  <c r="T96" i="3"/>
  <c r="BC95" i="3"/>
  <c r="AS95" i="3"/>
  <c r="AI95" i="3"/>
  <c r="Z95" i="3"/>
  <c r="T95" i="3"/>
  <c r="BC94" i="3"/>
  <c r="AS94" i="3"/>
  <c r="AI94" i="3"/>
  <c r="Z94" i="3"/>
  <c r="AA94" i="3" s="1"/>
  <c r="BG94" i="3" s="1"/>
  <c r="T94" i="3"/>
  <c r="BC93" i="3"/>
  <c r="AS93" i="3"/>
  <c r="AI93" i="3"/>
  <c r="BD93" i="3" s="1"/>
  <c r="Z93" i="3"/>
  <c r="T93" i="3"/>
  <c r="BC92" i="3"/>
  <c r="AS92" i="3"/>
  <c r="AI92" i="3"/>
  <c r="Z92" i="3"/>
  <c r="T92" i="3"/>
  <c r="BC91" i="3"/>
  <c r="AS91" i="3"/>
  <c r="AI91" i="3"/>
  <c r="Z91" i="3"/>
  <c r="T91" i="3"/>
  <c r="BC90" i="3"/>
  <c r="AS90" i="3"/>
  <c r="AI90" i="3"/>
  <c r="Z90" i="3"/>
  <c r="T90" i="3"/>
  <c r="BC89" i="3"/>
  <c r="AS89" i="3"/>
  <c r="AI89" i="3"/>
  <c r="BD89" i="3" s="1"/>
  <c r="Z89" i="3"/>
  <c r="T89" i="3"/>
  <c r="BC88" i="3"/>
  <c r="AS88" i="3"/>
  <c r="AI88" i="3"/>
  <c r="Z88" i="3"/>
  <c r="T88" i="3"/>
  <c r="BC87" i="3"/>
  <c r="AS87" i="3"/>
  <c r="AI87" i="3"/>
  <c r="Z87" i="3"/>
  <c r="T87" i="3"/>
  <c r="BC86" i="3"/>
  <c r="AS86" i="3"/>
  <c r="AI86" i="3"/>
  <c r="Z86" i="3"/>
  <c r="T86" i="3"/>
  <c r="BC85" i="3"/>
  <c r="AS85" i="3"/>
  <c r="AI85" i="3"/>
  <c r="Z85" i="3"/>
  <c r="T85" i="3"/>
  <c r="BC84" i="3"/>
  <c r="AS84" i="3"/>
  <c r="AI84" i="3"/>
  <c r="Z84" i="3"/>
  <c r="T84" i="3"/>
  <c r="BC83" i="3"/>
  <c r="AS83" i="3"/>
  <c r="AI83" i="3"/>
  <c r="Z83" i="3"/>
  <c r="T83" i="3"/>
  <c r="BC82" i="3"/>
  <c r="AS82" i="3"/>
  <c r="AI82" i="3"/>
  <c r="Z82" i="3"/>
  <c r="T82" i="3"/>
  <c r="BC81" i="3"/>
  <c r="AS81" i="3"/>
  <c r="AI81" i="3"/>
  <c r="BD81" i="3" s="1"/>
  <c r="Z81" i="3"/>
  <c r="T81" i="3"/>
  <c r="BC80" i="3"/>
  <c r="AS80" i="3"/>
  <c r="BD80" i="3" s="1"/>
  <c r="AI80" i="3"/>
  <c r="Z80" i="3"/>
  <c r="T80" i="3"/>
  <c r="BC79" i="3"/>
  <c r="AS79" i="3"/>
  <c r="AI79" i="3"/>
  <c r="Z79" i="3"/>
  <c r="T79" i="3"/>
  <c r="BC78" i="3"/>
  <c r="AS78" i="3"/>
  <c r="AI78" i="3"/>
  <c r="Z78" i="3"/>
  <c r="AA78" i="3" s="1"/>
  <c r="BG78" i="3" s="1"/>
  <c r="T78" i="3"/>
  <c r="BC77" i="3"/>
  <c r="AS77" i="3"/>
  <c r="AI77" i="3"/>
  <c r="Z77" i="3"/>
  <c r="T77" i="3"/>
  <c r="BC76" i="3"/>
  <c r="AS76" i="3"/>
  <c r="AI76" i="3"/>
  <c r="Z76" i="3"/>
  <c r="T76" i="3"/>
  <c r="BC75" i="3"/>
  <c r="BD75" i="3" s="1"/>
  <c r="AS75" i="3"/>
  <c r="AI75" i="3"/>
  <c r="Z75" i="3"/>
  <c r="T75" i="3"/>
  <c r="BC74" i="3"/>
  <c r="AS74" i="3"/>
  <c r="AI74" i="3"/>
  <c r="Z74" i="3"/>
  <c r="AA74" i="3" s="1"/>
  <c r="BG74" i="3" s="1"/>
  <c r="T74" i="3"/>
  <c r="BC73" i="3"/>
  <c r="AS73" i="3"/>
  <c r="AI73" i="3"/>
  <c r="Z73" i="3"/>
  <c r="T73" i="3"/>
  <c r="BC72" i="3"/>
  <c r="AS72" i="3"/>
  <c r="AI72" i="3"/>
  <c r="Z72" i="3"/>
  <c r="T72" i="3"/>
  <c r="BC71" i="3"/>
  <c r="AS71" i="3"/>
  <c r="AI71" i="3"/>
  <c r="Z71" i="3"/>
  <c r="T71" i="3"/>
  <c r="BC70" i="3"/>
  <c r="AS70" i="3"/>
  <c r="AI70" i="3"/>
  <c r="Z70" i="3"/>
  <c r="T70" i="3"/>
  <c r="BC69" i="3"/>
  <c r="AS69" i="3"/>
  <c r="AI69" i="3"/>
  <c r="Z69" i="3"/>
  <c r="T69" i="3"/>
  <c r="BC68" i="3"/>
  <c r="AS68" i="3"/>
  <c r="AI68" i="3"/>
  <c r="Z68" i="3"/>
  <c r="T68" i="3"/>
  <c r="BC67" i="3"/>
  <c r="AS67" i="3"/>
  <c r="AI67" i="3"/>
  <c r="Z67" i="3"/>
  <c r="T67" i="3"/>
  <c r="BC66" i="3"/>
  <c r="AS66" i="3"/>
  <c r="AI66" i="3"/>
  <c r="Z66" i="3"/>
  <c r="T66" i="3"/>
  <c r="BC65" i="3"/>
  <c r="AS65" i="3"/>
  <c r="AI65" i="3"/>
  <c r="BD65" i="3" s="1"/>
  <c r="Z65" i="3"/>
  <c r="T65" i="3"/>
  <c r="BC64" i="3"/>
  <c r="AS64" i="3"/>
  <c r="AI64" i="3"/>
  <c r="Z64" i="3"/>
  <c r="T64" i="3"/>
  <c r="BC63" i="3"/>
  <c r="AS63" i="3"/>
  <c r="AI63" i="3"/>
  <c r="Z63" i="3"/>
  <c r="T63" i="3"/>
  <c r="AA63" i="3" s="1"/>
  <c r="BG63" i="3" s="1"/>
  <c r="BC62" i="3"/>
  <c r="AS62" i="3"/>
  <c r="AI62" i="3"/>
  <c r="Z62" i="3"/>
  <c r="T62" i="3"/>
  <c r="BC61" i="3"/>
  <c r="AS61" i="3"/>
  <c r="AI61" i="3"/>
  <c r="Z61" i="3"/>
  <c r="T61" i="3"/>
  <c r="BC60" i="3"/>
  <c r="AS60" i="3"/>
  <c r="BD60" i="3" s="1"/>
  <c r="AI60" i="3"/>
  <c r="Z60" i="3"/>
  <c r="T60" i="3"/>
  <c r="BC59" i="3"/>
  <c r="AS59" i="3"/>
  <c r="AI59" i="3"/>
  <c r="Z59" i="3"/>
  <c r="T59" i="3"/>
  <c r="AA59" i="3" s="1"/>
  <c r="BG59" i="3" s="1"/>
  <c r="BC58" i="3"/>
  <c r="AS58" i="3"/>
  <c r="AI58" i="3"/>
  <c r="Z58" i="3"/>
  <c r="T58" i="3"/>
  <c r="BC57" i="3"/>
  <c r="AS57" i="3"/>
  <c r="AI57" i="3"/>
  <c r="Z57" i="3"/>
  <c r="T57" i="3"/>
  <c r="BC56" i="3"/>
  <c r="AS56" i="3"/>
  <c r="AI56" i="3"/>
  <c r="Z56" i="3"/>
  <c r="T56" i="3"/>
  <c r="BC55" i="3"/>
  <c r="AS55" i="3"/>
  <c r="AI55" i="3"/>
  <c r="Z55" i="3"/>
  <c r="T55" i="3"/>
  <c r="BC54" i="3"/>
  <c r="AS54" i="3"/>
  <c r="AI54" i="3"/>
  <c r="Z54" i="3"/>
  <c r="T54" i="3"/>
  <c r="BC53" i="3"/>
  <c r="AS53" i="3"/>
  <c r="AI53" i="3"/>
  <c r="Z53" i="3"/>
  <c r="T53" i="3"/>
  <c r="BC52" i="3"/>
  <c r="AS52" i="3"/>
  <c r="AI52" i="3"/>
  <c r="Z52" i="3"/>
  <c r="T52" i="3"/>
  <c r="BC51" i="3"/>
  <c r="AS51" i="3"/>
  <c r="AI51" i="3"/>
  <c r="Z51" i="3"/>
  <c r="T51" i="3"/>
  <c r="BC50" i="3"/>
  <c r="AS50" i="3"/>
  <c r="AI50" i="3"/>
  <c r="Z50" i="3"/>
  <c r="T50" i="3"/>
  <c r="BC49" i="3"/>
  <c r="AS49" i="3"/>
  <c r="AI49" i="3"/>
  <c r="Z49" i="3"/>
  <c r="T49" i="3"/>
  <c r="BC48" i="3"/>
  <c r="AS48" i="3"/>
  <c r="AI48" i="3"/>
  <c r="Z48" i="3"/>
  <c r="T48" i="3"/>
  <c r="BC47" i="3"/>
  <c r="AS47" i="3"/>
  <c r="AI47" i="3"/>
  <c r="Z47" i="3"/>
  <c r="T47" i="3"/>
  <c r="BC46" i="3"/>
  <c r="AS46" i="3"/>
  <c r="AI46" i="3"/>
  <c r="Z46" i="3"/>
  <c r="T46" i="3"/>
  <c r="BC45" i="3"/>
  <c r="AS45" i="3"/>
  <c r="AI45" i="3"/>
  <c r="BD45" i="3" s="1"/>
  <c r="Z45" i="3"/>
  <c r="T45" i="3"/>
  <c r="BC44" i="3"/>
  <c r="AS44" i="3"/>
  <c r="AI44" i="3"/>
  <c r="Z44" i="3"/>
  <c r="T44" i="3"/>
  <c r="BC43" i="3"/>
  <c r="AS43" i="3"/>
  <c r="AI43" i="3"/>
  <c r="Z43" i="3"/>
  <c r="T43" i="3"/>
  <c r="BC42" i="3"/>
  <c r="AS42" i="3"/>
  <c r="AI42" i="3"/>
  <c r="Z42" i="3"/>
  <c r="T42" i="3"/>
  <c r="BC41" i="3"/>
  <c r="AS41" i="3"/>
  <c r="AI41" i="3"/>
  <c r="Z41" i="3"/>
  <c r="T41" i="3"/>
  <c r="BC40" i="3"/>
  <c r="AS40" i="3"/>
  <c r="AI40" i="3"/>
  <c r="Z40" i="3"/>
  <c r="T40" i="3"/>
  <c r="BC39" i="3"/>
  <c r="AS39" i="3"/>
  <c r="AI39" i="3"/>
  <c r="Z39" i="3"/>
  <c r="T39" i="3"/>
  <c r="BC38" i="3"/>
  <c r="AS38" i="3"/>
  <c r="AI38" i="3"/>
  <c r="Z38" i="3"/>
  <c r="T38" i="3"/>
  <c r="BC37" i="3"/>
  <c r="AS37" i="3"/>
  <c r="AI37" i="3"/>
  <c r="Z37" i="3"/>
  <c r="T37" i="3"/>
  <c r="BC36" i="3"/>
  <c r="AS36" i="3"/>
  <c r="AI36" i="3"/>
  <c r="Z36" i="3"/>
  <c r="T36" i="3"/>
  <c r="BC35" i="3"/>
  <c r="BD35" i="3" s="1"/>
  <c r="AS35" i="3"/>
  <c r="AI35" i="3"/>
  <c r="Z35" i="3"/>
  <c r="T35" i="3"/>
  <c r="AA35" i="3" s="1"/>
  <c r="BG35" i="3" s="1"/>
  <c r="BC34" i="3"/>
  <c r="AS34" i="3"/>
  <c r="AI34" i="3"/>
  <c r="BD34" i="3" s="1"/>
  <c r="Z34" i="3"/>
  <c r="AA34" i="3" s="1"/>
  <c r="BG34" i="3" s="1"/>
  <c r="T34" i="3"/>
  <c r="BC33" i="3"/>
  <c r="AS33" i="3"/>
  <c r="AI33" i="3"/>
  <c r="Z33" i="3"/>
  <c r="T33" i="3"/>
  <c r="BC32" i="3"/>
  <c r="AS32" i="3"/>
  <c r="AI32" i="3"/>
  <c r="Z32" i="3"/>
  <c r="T32" i="3"/>
  <c r="BC31" i="3"/>
  <c r="AS31" i="3"/>
  <c r="AI31" i="3"/>
  <c r="Z31" i="3"/>
  <c r="T31" i="3"/>
  <c r="AA31" i="3" s="1"/>
  <c r="BG31" i="3" s="1"/>
  <c r="BC30" i="3"/>
  <c r="AS30" i="3"/>
  <c r="AI30" i="3"/>
  <c r="Z30" i="3"/>
  <c r="T30" i="3"/>
  <c r="BC29" i="3"/>
  <c r="AS29" i="3"/>
  <c r="AI29" i="3"/>
  <c r="Z29" i="3"/>
  <c r="T29" i="3"/>
  <c r="BC28" i="3"/>
  <c r="AS28" i="3"/>
  <c r="AI28" i="3"/>
  <c r="Z28" i="3"/>
  <c r="T28" i="3"/>
  <c r="BC27" i="3"/>
  <c r="AS27" i="3"/>
  <c r="AI27" i="3"/>
  <c r="Z27" i="3"/>
  <c r="T27" i="3"/>
  <c r="AA27" i="3" s="1"/>
  <c r="BG27" i="3" s="1"/>
  <c r="BC26" i="3"/>
  <c r="AS26" i="3"/>
  <c r="AI26" i="3"/>
  <c r="Z26" i="3"/>
  <c r="AA26" i="3" s="1"/>
  <c r="BG26" i="3" s="1"/>
  <c r="T26" i="3"/>
  <c r="BC25" i="3"/>
  <c r="AS25" i="3"/>
  <c r="AI25" i="3"/>
  <c r="Z25" i="3"/>
  <c r="T25" i="3"/>
  <c r="BC24" i="3"/>
  <c r="AS24" i="3"/>
  <c r="AI24" i="3"/>
  <c r="Z24" i="3"/>
  <c r="T24" i="3"/>
  <c r="BC23" i="3"/>
  <c r="BD23" i="3" s="1"/>
  <c r="AS23" i="3"/>
  <c r="AI23" i="3"/>
  <c r="Z23" i="3"/>
  <c r="T23" i="3"/>
  <c r="AA23" i="3" s="1"/>
  <c r="BG23" i="3" s="1"/>
  <c r="BC22" i="3"/>
  <c r="AS22" i="3"/>
  <c r="AI22" i="3"/>
  <c r="Z22" i="3"/>
  <c r="T22" i="3"/>
  <c r="BC21" i="3"/>
  <c r="AS21" i="3"/>
  <c r="AI21" i="3"/>
  <c r="Z21" i="3"/>
  <c r="T21" i="3"/>
  <c r="BC20" i="3"/>
  <c r="AS20" i="3"/>
  <c r="AI20" i="3"/>
  <c r="Z20" i="3"/>
  <c r="T20" i="3"/>
  <c r="BC19" i="3"/>
  <c r="BD19" i="3" s="1"/>
  <c r="AS19" i="3"/>
  <c r="AI19" i="3"/>
  <c r="Z19" i="3"/>
  <c r="T19" i="3"/>
  <c r="AA19" i="3" s="1"/>
  <c r="BG19" i="3" s="1"/>
  <c r="BC18" i="3"/>
  <c r="AS18" i="3"/>
  <c r="AI18" i="3"/>
  <c r="Z18" i="3"/>
  <c r="T18" i="3"/>
  <c r="BC17" i="3"/>
  <c r="AS17" i="3"/>
  <c r="AI17" i="3"/>
  <c r="Z17" i="3"/>
  <c r="T17" i="3"/>
  <c r="BC16" i="3"/>
  <c r="AS16" i="3"/>
  <c r="AI16" i="3"/>
  <c r="Z16" i="3"/>
  <c r="T16" i="3"/>
  <c r="BC15" i="3"/>
  <c r="AS15" i="3"/>
  <c r="AI15" i="3"/>
  <c r="Z15" i="3"/>
  <c r="T15" i="3"/>
  <c r="BC14" i="3"/>
  <c r="AS14" i="3"/>
  <c r="AI14" i="3"/>
  <c r="Z14" i="3"/>
  <c r="T14" i="3"/>
  <c r="BC13" i="3"/>
  <c r="AS13" i="3"/>
  <c r="AI13" i="3"/>
  <c r="Z13" i="3"/>
  <c r="T13" i="3"/>
  <c r="BC12" i="3"/>
  <c r="AS12" i="3"/>
  <c r="AI12" i="3"/>
  <c r="Z12" i="3"/>
  <c r="T12" i="3"/>
  <c r="BC11" i="3"/>
  <c r="AS11" i="3"/>
  <c r="AI11" i="3"/>
  <c r="Z11" i="3"/>
  <c r="T11" i="3"/>
  <c r="AA11" i="3" s="1"/>
  <c r="BG11" i="3" s="1"/>
  <c r="BC10" i="3"/>
  <c r="AS10" i="3"/>
  <c r="AI10" i="3"/>
  <c r="Z10" i="3"/>
  <c r="T10" i="3"/>
  <c r="BC9" i="3"/>
  <c r="AS9" i="3"/>
  <c r="AI9" i="3"/>
  <c r="Z9" i="3"/>
  <c r="T9" i="3"/>
  <c r="BC8" i="3"/>
  <c r="AS8" i="3"/>
  <c r="AI8" i="3"/>
  <c r="Z8" i="3"/>
  <c r="T8" i="3"/>
  <c r="BC7" i="3"/>
  <c r="BD7" i="3" s="1"/>
  <c r="AS7" i="3"/>
  <c r="AI7" i="3"/>
  <c r="Z7" i="3"/>
  <c r="T7" i="3"/>
  <c r="BC6" i="3"/>
  <c r="AS6" i="3"/>
  <c r="AI6" i="3"/>
  <c r="Z6" i="3"/>
  <c r="T6" i="3"/>
  <c r="BC5" i="3"/>
  <c r="AS5" i="3"/>
  <c r="AI5" i="3"/>
  <c r="Z5" i="3"/>
  <c r="T5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BB4" i="3"/>
  <c r="J59" i="2" s="1"/>
  <c r="AZ4" i="3"/>
  <c r="AY4" i="3"/>
  <c r="AX4" i="3"/>
  <c r="J55" i="2" s="1"/>
  <c r="AV4" i="3"/>
  <c r="J53" i="2" s="1"/>
  <c r="AU4" i="3"/>
  <c r="J52" i="2" s="1"/>
  <c r="AT4" i="3"/>
  <c r="J51" i="2" s="1"/>
  <c r="AR4" i="3"/>
  <c r="J48" i="2" s="1"/>
  <c r="AQ4" i="3"/>
  <c r="J47" i="2" s="1"/>
  <c r="AP4" i="3"/>
  <c r="J46" i="2" s="1"/>
  <c r="AO4" i="3"/>
  <c r="J45" i="2" s="1"/>
  <c r="AN4" i="3"/>
  <c r="J44" i="2" s="1"/>
  <c r="AM4" i="3"/>
  <c r="J43" i="2" s="1"/>
  <c r="AL4" i="3"/>
  <c r="J42" i="2" s="1"/>
  <c r="AK4" i="3"/>
  <c r="J41" i="2" s="1"/>
  <c r="AJ4" i="3"/>
  <c r="J39" i="2" s="1"/>
  <c r="AH4" i="3"/>
  <c r="J37" i="2" s="1"/>
  <c r="AG4" i="3"/>
  <c r="J36" i="2" s="1"/>
  <c r="AF4" i="3"/>
  <c r="J35" i="2" s="1"/>
  <c r="AE4" i="3"/>
  <c r="J34" i="2" s="1"/>
  <c r="AD4" i="3"/>
  <c r="J33" i="2" s="1"/>
  <c r="AC4" i="3"/>
  <c r="J32" i="2" s="1"/>
  <c r="Y4" i="3"/>
  <c r="J25" i="2" s="1"/>
  <c r="W4" i="3"/>
  <c r="J23" i="2" s="1"/>
  <c r="V4" i="3"/>
  <c r="J22" i="2" s="1"/>
  <c r="U4" i="3"/>
  <c r="J21" i="2" s="1"/>
  <c r="S4" i="3"/>
  <c r="J18" i="2" s="1"/>
  <c r="R4" i="3"/>
  <c r="J17" i="2" s="1"/>
  <c r="Q4" i="3"/>
  <c r="J16" i="2" s="1"/>
  <c r="P4" i="3"/>
  <c r="J15" i="2" s="1"/>
  <c r="O4" i="3"/>
  <c r="J14" i="2" s="1"/>
  <c r="N4" i="3"/>
  <c r="J13" i="2" s="1"/>
  <c r="M4" i="3"/>
  <c r="J12" i="2" s="1"/>
  <c r="L4" i="3"/>
  <c r="J11" i="2" s="1"/>
  <c r="K4" i="3"/>
  <c r="J9" i="2" s="1"/>
  <c r="J4" i="3"/>
  <c r="J8" i="2" s="1"/>
  <c r="F4" i="3"/>
  <c r="E4" i="3"/>
  <c r="BB5" i="1"/>
  <c r="G59" i="2" s="1"/>
  <c r="AS11" i="1"/>
  <c r="AS12" i="1"/>
  <c r="AS13" i="1"/>
  <c r="AS14" i="1"/>
  <c r="AS15" i="1"/>
  <c r="AS16" i="1"/>
  <c r="AS17" i="1"/>
  <c r="AS19" i="1"/>
  <c r="AS21" i="1"/>
  <c r="AS20" i="1"/>
  <c r="AS18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E45" i="2"/>
  <c r="AO5" i="1"/>
  <c r="G45" i="2" s="1"/>
  <c r="L45" i="2" s="1"/>
  <c r="E43" i="2"/>
  <c r="AM5" i="1"/>
  <c r="G43" i="2" s="1"/>
  <c r="L43" i="2" s="1"/>
  <c r="E36" i="2"/>
  <c r="F60" i="2"/>
  <c r="E56" i="2"/>
  <c r="E55" i="2"/>
  <c r="E52" i="2"/>
  <c r="E53" i="2"/>
  <c r="E57" i="2"/>
  <c r="E51" i="2"/>
  <c r="F49" i="2"/>
  <c r="E48" i="2"/>
  <c r="E47" i="2"/>
  <c r="E46" i="2"/>
  <c r="E44" i="2"/>
  <c r="E42" i="2"/>
  <c r="E41" i="2"/>
  <c r="F39" i="2"/>
  <c r="F38" i="2"/>
  <c r="E37" i="2"/>
  <c r="E35" i="2"/>
  <c r="E34" i="2"/>
  <c r="E33" i="2"/>
  <c r="E32" i="2"/>
  <c r="F26" i="2"/>
  <c r="E25" i="2"/>
  <c r="E22" i="2"/>
  <c r="E21" i="2"/>
  <c r="F19" i="2"/>
  <c r="E18" i="2"/>
  <c r="E17" i="2"/>
  <c r="E16" i="2"/>
  <c r="E15" i="2"/>
  <c r="E14" i="2"/>
  <c r="E13" i="2"/>
  <c r="E12" i="2"/>
  <c r="AZ5" i="1"/>
  <c r="G57" i="2" s="1"/>
  <c r="AL5" i="1"/>
  <c r="G42" i="2" s="1"/>
  <c r="L42" i="2" s="1"/>
  <c r="AY5" i="1"/>
  <c r="G56" i="2" s="1"/>
  <c r="AE5" i="1"/>
  <c r="G34" i="2" s="1"/>
  <c r="L34" i="2" s="1"/>
  <c r="BC11" i="1"/>
  <c r="BC12" i="1"/>
  <c r="BC13" i="1"/>
  <c r="BC14" i="1"/>
  <c r="BC15" i="1"/>
  <c r="BC16" i="1"/>
  <c r="BC17" i="1"/>
  <c r="BC19" i="1"/>
  <c r="BC21" i="1"/>
  <c r="BC20" i="1"/>
  <c r="BC18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D170" i="1" s="1"/>
  <c r="BH170" i="1" s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AU5" i="1"/>
  <c r="G52" i="2" s="1"/>
  <c r="L52" i="2" s="1"/>
  <c r="AV5" i="1"/>
  <c r="G53" i="2" s="1"/>
  <c r="L53" i="2" s="1"/>
  <c r="AX5" i="1"/>
  <c r="G55" i="2" s="1"/>
  <c r="L55" i="2" s="1"/>
  <c r="AT5" i="1"/>
  <c r="G51" i="2" s="1"/>
  <c r="L51" i="2" s="1"/>
  <c r="AI11" i="1"/>
  <c r="AI12" i="1"/>
  <c r="AI14" i="1"/>
  <c r="AI15" i="1"/>
  <c r="AI16" i="1"/>
  <c r="AI17" i="1"/>
  <c r="AI19" i="1"/>
  <c r="AI21" i="1"/>
  <c r="AI20" i="1"/>
  <c r="AI18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F5" i="1"/>
  <c r="G35" i="2" s="1"/>
  <c r="L35" i="2" s="1"/>
  <c r="AC5" i="1"/>
  <c r="G32" i="2" s="1"/>
  <c r="T206" i="1"/>
  <c r="T207" i="1"/>
  <c r="T208" i="1"/>
  <c r="T209" i="1"/>
  <c r="T210" i="1"/>
  <c r="T211" i="1"/>
  <c r="T212" i="1"/>
  <c r="T213" i="1"/>
  <c r="T118" i="1"/>
  <c r="T40" i="1"/>
  <c r="T41" i="1"/>
  <c r="T42" i="1"/>
  <c r="T43" i="1"/>
  <c r="T44" i="1"/>
  <c r="T45" i="1"/>
  <c r="T46" i="1"/>
  <c r="T47" i="1"/>
  <c r="T48" i="1"/>
  <c r="T49" i="1"/>
  <c r="T50" i="1"/>
  <c r="Z12" i="1"/>
  <c r="Z13" i="1"/>
  <c r="AA13" i="1" s="1"/>
  <c r="BG13" i="1" s="1"/>
  <c r="Z14" i="1"/>
  <c r="Z15" i="1"/>
  <c r="Z16" i="1"/>
  <c r="Z17" i="1"/>
  <c r="Z19" i="1"/>
  <c r="Z21" i="1"/>
  <c r="Z26" i="1"/>
  <c r="Z27" i="1"/>
  <c r="Z28" i="1"/>
  <c r="Z20" i="1"/>
  <c r="Z18" i="1"/>
  <c r="Z22" i="1"/>
  <c r="Z23" i="1"/>
  <c r="Z24" i="1"/>
  <c r="Z25" i="1"/>
  <c r="Z29" i="1"/>
  <c r="Z32" i="1"/>
  <c r="Z33" i="1"/>
  <c r="Z34" i="1"/>
  <c r="Z30" i="1"/>
  <c r="Z31" i="1"/>
  <c r="Z35" i="1"/>
  <c r="Z36" i="1"/>
  <c r="Z37" i="1"/>
  <c r="Z38" i="1"/>
  <c r="Z39" i="1"/>
  <c r="Z40" i="1"/>
  <c r="Z41" i="1"/>
  <c r="Z42" i="1"/>
  <c r="Z43" i="1"/>
  <c r="Z44" i="1"/>
  <c r="Z45" i="1"/>
  <c r="Z47" i="1"/>
  <c r="Z48" i="1"/>
  <c r="Z49" i="1"/>
  <c r="Z51" i="1"/>
  <c r="Z52" i="1"/>
  <c r="Z53" i="1"/>
  <c r="Z54" i="1"/>
  <c r="Z59" i="1"/>
  <c r="Z50" i="1"/>
  <c r="Z55" i="1"/>
  <c r="Z57" i="1"/>
  <c r="Z56" i="1"/>
  <c r="Z58" i="1"/>
  <c r="Z60" i="1"/>
  <c r="Z61" i="1"/>
  <c r="Z62" i="1"/>
  <c r="Z63" i="1"/>
  <c r="Z64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2" i="1"/>
  <c r="Z83" i="1"/>
  <c r="Z84" i="1"/>
  <c r="Z87" i="1"/>
  <c r="Z88" i="1"/>
  <c r="AA88" i="1" s="1"/>
  <c r="BG88" i="1" s="1"/>
  <c r="Z86" i="1"/>
  <c r="Z89" i="1"/>
  <c r="Z90" i="1"/>
  <c r="Z91" i="1"/>
  <c r="Z92" i="1"/>
  <c r="Z65" i="1"/>
  <c r="Z93" i="1"/>
  <c r="Z94" i="1"/>
  <c r="Z85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9" i="1"/>
  <c r="Z150" i="1"/>
  <c r="Z151" i="1"/>
  <c r="Z153" i="1"/>
  <c r="Z118" i="1"/>
  <c r="AA118" i="1" s="1"/>
  <c r="BG118" i="1" s="1"/>
  <c r="Z148" i="1"/>
  <c r="Z152" i="1"/>
  <c r="Z154" i="1"/>
  <c r="Z155" i="1"/>
  <c r="Z156" i="1"/>
  <c r="Z158" i="1"/>
  <c r="Z160" i="1"/>
  <c r="Z157" i="1"/>
  <c r="Z159" i="1"/>
  <c r="Z162" i="1"/>
  <c r="Z163" i="1"/>
  <c r="Z161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AA182" i="1" s="1"/>
  <c r="BG182" i="1" s="1"/>
  <c r="Z183" i="1"/>
  <c r="Z11" i="1"/>
  <c r="AA11" i="1" s="1"/>
  <c r="BG11" i="1" s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4" i="1"/>
  <c r="Z205" i="1"/>
  <c r="Z206" i="1"/>
  <c r="Z203" i="1"/>
  <c r="Z207" i="1"/>
  <c r="AA207" i="1" s="1"/>
  <c r="BG207" i="1" s="1"/>
  <c r="Z210" i="1"/>
  <c r="Z211" i="1"/>
  <c r="Z208" i="1"/>
  <c r="Z209" i="1"/>
  <c r="Z46" i="1"/>
  <c r="Z81" i="1"/>
  <c r="Z109" i="1"/>
  <c r="Z184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T14" i="1"/>
  <c r="T15" i="1"/>
  <c r="T16" i="1"/>
  <c r="T17" i="1"/>
  <c r="T19" i="1"/>
  <c r="T21" i="1"/>
  <c r="T26" i="1"/>
  <c r="T27" i="1"/>
  <c r="T28" i="1"/>
  <c r="T20" i="1"/>
  <c r="T18" i="1"/>
  <c r="T22" i="1"/>
  <c r="T23" i="1"/>
  <c r="T24" i="1"/>
  <c r="T25" i="1"/>
  <c r="T29" i="1"/>
  <c r="T32" i="1"/>
  <c r="T33" i="1"/>
  <c r="T34" i="1"/>
  <c r="T30" i="1"/>
  <c r="T31" i="1"/>
  <c r="T35" i="1"/>
  <c r="T36" i="1"/>
  <c r="T37" i="1"/>
  <c r="T38" i="1"/>
  <c r="T39" i="1"/>
  <c r="T51" i="1"/>
  <c r="AA51" i="1" s="1"/>
  <c r="BG51" i="1" s="1"/>
  <c r="T52" i="1"/>
  <c r="T53" i="1"/>
  <c r="T54" i="1"/>
  <c r="T59" i="1"/>
  <c r="AA59" i="1" s="1"/>
  <c r="BG59" i="1" s="1"/>
  <c r="T55" i="1"/>
  <c r="T57" i="1"/>
  <c r="T56" i="1"/>
  <c r="T58" i="1"/>
  <c r="T60" i="1"/>
  <c r="T61" i="1"/>
  <c r="T62" i="1"/>
  <c r="T63" i="1"/>
  <c r="T64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2" i="1"/>
  <c r="T83" i="1"/>
  <c r="T84" i="1"/>
  <c r="T87" i="1"/>
  <c r="T88" i="1"/>
  <c r="T86" i="1"/>
  <c r="T89" i="1"/>
  <c r="T90" i="1"/>
  <c r="T91" i="1"/>
  <c r="T92" i="1"/>
  <c r="T65" i="1"/>
  <c r="T93" i="1"/>
  <c r="T94" i="1"/>
  <c r="T85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10" i="1"/>
  <c r="T111" i="1"/>
  <c r="T112" i="1"/>
  <c r="T113" i="1"/>
  <c r="T114" i="1"/>
  <c r="T115" i="1"/>
  <c r="T116" i="1"/>
  <c r="T117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3" i="1"/>
  <c r="T148" i="1"/>
  <c r="T152" i="1"/>
  <c r="T154" i="1"/>
  <c r="T155" i="1"/>
  <c r="T156" i="1"/>
  <c r="T158" i="1"/>
  <c r="T160" i="1"/>
  <c r="T157" i="1"/>
  <c r="T159" i="1"/>
  <c r="T162" i="1"/>
  <c r="T163" i="1"/>
  <c r="T161" i="1"/>
  <c r="T164" i="1"/>
  <c r="T165" i="1"/>
  <c r="T166" i="1"/>
  <c r="T167" i="1"/>
  <c r="T168" i="1"/>
  <c r="T169" i="1"/>
  <c r="T170" i="1"/>
  <c r="T171" i="1"/>
  <c r="T172" i="1"/>
  <c r="T173" i="1"/>
  <c r="AA173" i="1" s="1"/>
  <c r="BG173" i="1" s="1"/>
  <c r="T174" i="1"/>
  <c r="T175" i="1"/>
  <c r="T176" i="1"/>
  <c r="AA176" i="1" s="1"/>
  <c r="BG176" i="1" s="1"/>
  <c r="T177" i="1"/>
  <c r="T178" i="1"/>
  <c r="T179" i="1"/>
  <c r="T180" i="1"/>
  <c r="T181" i="1"/>
  <c r="T182" i="1"/>
  <c r="T183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4" i="1"/>
  <c r="T205" i="1"/>
  <c r="T203" i="1"/>
  <c r="T81" i="1"/>
  <c r="T109" i="1"/>
  <c r="T184" i="1"/>
  <c r="T214" i="1"/>
  <c r="T215" i="1"/>
  <c r="T216" i="1"/>
  <c r="T217" i="1"/>
  <c r="T218" i="1"/>
  <c r="T219" i="1"/>
  <c r="T220" i="1"/>
  <c r="T221" i="1"/>
  <c r="AA221" i="1" s="1"/>
  <c r="BG221" i="1" s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AA241" i="1" s="1"/>
  <c r="BG241" i="1" s="1"/>
  <c r="T242" i="1"/>
  <c r="T243" i="1"/>
  <c r="T244" i="1"/>
  <c r="T245" i="1"/>
  <c r="AA245" i="1" s="1"/>
  <c r="BG245" i="1" s="1"/>
  <c r="T246" i="1"/>
  <c r="T247" i="1"/>
  <c r="T248" i="1"/>
  <c r="T249" i="1"/>
  <c r="AA249" i="1" s="1"/>
  <c r="BG249" i="1" s="1"/>
  <c r="T250" i="1"/>
  <c r="T251" i="1"/>
  <c r="T252" i="1"/>
  <c r="T253" i="1"/>
  <c r="AA253" i="1" s="1"/>
  <c r="BG253" i="1" s="1"/>
  <c r="T254" i="1"/>
  <c r="AA254" i="1" s="1"/>
  <c r="BG254" i="1" s="1"/>
  <c r="T255" i="1"/>
  <c r="T256" i="1"/>
  <c r="T257" i="1"/>
  <c r="AA257" i="1" s="1"/>
  <c r="BG257" i="1" s="1"/>
  <c r="T258" i="1"/>
  <c r="T259" i="1"/>
  <c r="T260" i="1"/>
  <c r="T261" i="1"/>
  <c r="AA261" i="1" s="1"/>
  <c r="BG261" i="1" s="1"/>
  <c r="T262" i="1"/>
  <c r="T263" i="1"/>
  <c r="T264" i="1"/>
  <c r="T265" i="1"/>
  <c r="T266" i="1"/>
  <c r="T267" i="1"/>
  <c r="T268" i="1"/>
  <c r="T269" i="1"/>
  <c r="AA269" i="1" s="1"/>
  <c r="BG269" i="1" s="1"/>
  <c r="T270" i="1"/>
  <c r="T271" i="1"/>
  <c r="T272" i="1"/>
  <c r="T273" i="1"/>
  <c r="AA273" i="1" s="1"/>
  <c r="BG273" i="1" s="1"/>
  <c r="T274" i="1"/>
  <c r="T275" i="1"/>
  <c r="T276" i="1"/>
  <c r="T277" i="1"/>
  <c r="AA277" i="1" s="1"/>
  <c r="BG277" i="1" s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AA293" i="1" s="1"/>
  <c r="BG293" i="1" s="1"/>
  <c r="T294" i="1"/>
  <c r="T295" i="1"/>
  <c r="T296" i="1"/>
  <c r="T297" i="1"/>
  <c r="T298" i="1"/>
  <c r="T299" i="1"/>
  <c r="T300" i="1"/>
  <c r="T301" i="1"/>
  <c r="T302" i="1"/>
  <c r="T303" i="1"/>
  <c r="T304" i="1"/>
  <c r="T305" i="1"/>
  <c r="AD5" i="1"/>
  <c r="G33" i="2" s="1"/>
  <c r="L33" i="2" s="1"/>
  <c r="AG5" i="1"/>
  <c r="G36" i="2" s="1"/>
  <c r="L36" i="2" s="1"/>
  <c r="AJ5" i="1"/>
  <c r="G39" i="2" s="1"/>
  <c r="L39" i="2" s="1"/>
  <c r="AK5" i="1"/>
  <c r="G41" i="2" s="1"/>
  <c r="L41" i="2" s="1"/>
  <c r="AN5" i="1"/>
  <c r="G44" i="2" s="1"/>
  <c r="L44" i="2" s="1"/>
  <c r="AP5" i="1"/>
  <c r="G46" i="2" s="1"/>
  <c r="L46" i="2" s="1"/>
  <c r="AQ5" i="1"/>
  <c r="G47" i="2" s="1"/>
  <c r="AR5" i="1"/>
  <c r="G48" i="2" s="1"/>
  <c r="L48" i="2" s="1"/>
  <c r="V5" i="1"/>
  <c r="G22" i="2" s="1"/>
  <c r="X5" i="1"/>
  <c r="Y5" i="1"/>
  <c r="G25" i="2" s="1"/>
  <c r="U5" i="1"/>
  <c r="G21" i="2" s="1"/>
  <c r="M5" i="1"/>
  <c r="G12" i="2" s="1"/>
  <c r="N5" i="1"/>
  <c r="G13" i="2" s="1"/>
  <c r="L13" i="2" s="1"/>
  <c r="G14" i="2"/>
  <c r="L14" i="2" s="1"/>
  <c r="P5" i="1"/>
  <c r="G15" i="2" s="1"/>
  <c r="Q5" i="1"/>
  <c r="G16" i="2" s="1"/>
  <c r="R5" i="1"/>
  <c r="G17" i="2" s="1"/>
  <c r="S5" i="1"/>
  <c r="G18" i="2" s="1"/>
  <c r="G11" i="2"/>
  <c r="L11" i="2" s="1"/>
  <c r="AH5" i="1"/>
  <c r="G37" i="2" s="1"/>
  <c r="AI13" i="1"/>
  <c r="BD205" i="1"/>
  <c r="BH205" i="1" s="1"/>
  <c r="BD125" i="1"/>
  <c r="BH125" i="1" s="1"/>
  <c r="BD265" i="1"/>
  <c r="BH265" i="1" s="1"/>
  <c r="BD173" i="1"/>
  <c r="BH173" i="1" s="1"/>
  <c r="AA90" i="1"/>
  <c r="BG90" i="1" s="1"/>
  <c r="AA87" i="1"/>
  <c r="BG87" i="1" s="1"/>
  <c r="AA33" i="3"/>
  <c r="BG33" i="3" s="1"/>
  <c r="AA18" i="3"/>
  <c r="BG18" i="3" s="1"/>
  <c r="BD14" i="3"/>
  <c r="BD18" i="3"/>
  <c r="BD26" i="3"/>
  <c r="BD31" i="3"/>
  <c r="AA61" i="3"/>
  <c r="BG61" i="3" s="1"/>
  <c r="AA85" i="3"/>
  <c r="BG85" i="3" s="1"/>
  <c r="AA101" i="3"/>
  <c r="BG101" i="3" s="1"/>
  <c r="AA105" i="3"/>
  <c r="BG105" i="3" s="1"/>
  <c r="BD254" i="3"/>
  <c r="BD269" i="3"/>
  <c r="AA113" i="3"/>
  <c r="BG113" i="3" s="1"/>
  <c r="AA117" i="3"/>
  <c r="BG117" i="3" s="1"/>
  <c r="AA121" i="3"/>
  <c r="BG121" i="3" s="1"/>
  <c r="AA125" i="3"/>
  <c r="BG125" i="3" s="1"/>
  <c r="AA129" i="3"/>
  <c r="BG129" i="3" s="1"/>
  <c r="AA141" i="3"/>
  <c r="BG141" i="3" s="1"/>
  <c r="AA145" i="3"/>
  <c r="BG145" i="3" s="1"/>
  <c r="AA157" i="3"/>
  <c r="BG157" i="3" s="1"/>
  <c r="AA161" i="3"/>
  <c r="BG161" i="3" s="1"/>
  <c r="AA165" i="3"/>
  <c r="BG165" i="3" s="1"/>
  <c r="AA173" i="3"/>
  <c r="BG173" i="3" s="1"/>
  <c r="AA177" i="3"/>
  <c r="BG177" i="3" s="1"/>
  <c r="AA185" i="3"/>
  <c r="BG185" i="3" s="1"/>
  <c r="AA189" i="3"/>
  <c r="BG189" i="3" s="1"/>
  <c r="BD213" i="3"/>
  <c r="BD298" i="3"/>
  <c r="BD161" i="3"/>
  <c r="AA244" i="3"/>
  <c r="BG244" i="3" s="1"/>
  <c r="AA263" i="3"/>
  <c r="BG263" i="3" s="1"/>
  <c r="BD94" i="3"/>
  <c r="BD102" i="3"/>
  <c r="AA104" i="3"/>
  <c r="BG104" i="3" s="1"/>
  <c r="AA116" i="3"/>
  <c r="BG116" i="3" s="1"/>
  <c r="AA120" i="3"/>
  <c r="BG120" i="3" s="1"/>
  <c r="AA128" i="3"/>
  <c r="BG128" i="3" s="1"/>
  <c r="BD130" i="3"/>
  <c r="BD90" i="1" l="1"/>
  <c r="BH90" i="1" s="1"/>
  <c r="P4" i="5"/>
  <c r="I15" i="2" s="1"/>
  <c r="L15" i="2" s="1"/>
  <c r="Q4" i="5"/>
  <c r="I16" i="2" s="1"/>
  <c r="L16" i="2" s="1"/>
  <c r="BD22" i="3"/>
  <c r="AA96" i="3"/>
  <c r="BG96" i="3" s="1"/>
  <c r="AA112" i="3"/>
  <c r="BG112" i="3" s="1"/>
  <c r="BD214" i="3"/>
  <c r="AA264" i="3"/>
  <c r="BG264" i="3" s="1"/>
  <c r="AA288" i="3"/>
  <c r="BG288" i="3" s="1"/>
  <c r="L59" i="2"/>
  <c r="L47" i="2"/>
  <c r="L49" i="2" s="1"/>
  <c r="AA213" i="3"/>
  <c r="BG213" i="3" s="1"/>
  <c r="AA229" i="3"/>
  <c r="BG229" i="3" s="1"/>
  <c r="AA285" i="3"/>
  <c r="BG285" i="3" s="1"/>
  <c r="BD117" i="3"/>
  <c r="BD120" i="3"/>
  <c r="BD125" i="3"/>
  <c r="BD128" i="3"/>
  <c r="BD133" i="3"/>
  <c r="BD136" i="3"/>
  <c r="BD152" i="3"/>
  <c r="BD157" i="3"/>
  <c r="BD165" i="3"/>
  <c r="BD168" i="3"/>
  <c r="BD176" i="3"/>
  <c r="BD184" i="3"/>
  <c r="BD192" i="3"/>
  <c r="BD197" i="3"/>
  <c r="AA207" i="3"/>
  <c r="BG207" i="3" s="1"/>
  <c r="AA231" i="3"/>
  <c r="BG231" i="3" s="1"/>
  <c r="BD288" i="3"/>
  <c r="L37" i="2"/>
  <c r="L12" i="2"/>
  <c r="AA91" i="1"/>
  <c r="BG91" i="1" s="1"/>
  <c r="AA213" i="1"/>
  <c r="BG213" i="1" s="1"/>
  <c r="BD134" i="1"/>
  <c r="BH134" i="1" s="1"/>
  <c r="BD126" i="1"/>
  <c r="BH126" i="1" s="1"/>
  <c r="BD94" i="1"/>
  <c r="BH94" i="1" s="1"/>
  <c r="L9" i="2"/>
  <c r="L8" i="2"/>
  <c r="BD236" i="1"/>
  <c r="BH236" i="1" s="1"/>
  <c r="BD303" i="1"/>
  <c r="BH303" i="1" s="1"/>
  <c r="BD299" i="1"/>
  <c r="BH299" i="1" s="1"/>
  <c r="BD295" i="1"/>
  <c r="BH295" i="1" s="1"/>
  <c r="BD291" i="1"/>
  <c r="BH291" i="1" s="1"/>
  <c r="BD287" i="1"/>
  <c r="BH287" i="1" s="1"/>
  <c r="BD283" i="1"/>
  <c r="BH283" i="1" s="1"/>
  <c r="BD279" i="1"/>
  <c r="BH279" i="1" s="1"/>
  <c r="BD275" i="1"/>
  <c r="BH275" i="1" s="1"/>
  <c r="BD271" i="1"/>
  <c r="BH271" i="1" s="1"/>
  <c r="BD267" i="1"/>
  <c r="BH267" i="1" s="1"/>
  <c r="BD263" i="1"/>
  <c r="BH263" i="1" s="1"/>
  <c r="BD259" i="1"/>
  <c r="BH259" i="1" s="1"/>
  <c r="BD251" i="1"/>
  <c r="BH251" i="1" s="1"/>
  <c r="BD247" i="1"/>
  <c r="BH247" i="1" s="1"/>
  <c r="BD243" i="1"/>
  <c r="BH243" i="1" s="1"/>
  <c r="BD239" i="1"/>
  <c r="BH239" i="1" s="1"/>
  <c r="BD235" i="1"/>
  <c r="BH235" i="1" s="1"/>
  <c r="BD231" i="1"/>
  <c r="BH231" i="1" s="1"/>
  <c r="BD227" i="1"/>
  <c r="BH227" i="1" s="1"/>
  <c r="BD223" i="1"/>
  <c r="BH223" i="1" s="1"/>
  <c r="BD219" i="1"/>
  <c r="BH219" i="1" s="1"/>
  <c r="BD215" i="1"/>
  <c r="BH215" i="1" s="1"/>
  <c r="BD211" i="1"/>
  <c r="BH211" i="1" s="1"/>
  <c r="BD207" i="1"/>
  <c r="BH207" i="1" s="1"/>
  <c r="BD203" i="1"/>
  <c r="BH203" i="1" s="1"/>
  <c r="BD199" i="1"/>
  <c r="BH199" i="1" s="1"/>
  <c r="BD195" i="1"/>
  <c r="BH195" i="1" s="1"/>
  <c r="BD191" i="1"/>
  <c r="BH191" i="1" s="1"/>
  <c r="BD187" i="1"/>
  <c r="BH187" i="1" s="1"/>
  <c r="BD183" i="1"/>
  <c r="BH183" i="1" s="1"/>
  <c r="BD179" i="1"/>
  <c r="BH179" i="1" s="1"/>
  <c r="BD175" i="1"/>
  <c r="BH175" i="1" s="1"/>
  <c r="BD171" i="1"/>
  <c r="BH171" i="1" s="1"/>
  <c r="BD167" i="1"/>
  <c r="BH167" i="1" s="1"/>
  <c r="BD159" i="1"/>
  <c r="BH159" i="1" s="1"/>
  <c r="BD143" i="1"/>
  <c r="BH143" i="1" s="1"/>
  <c r="BD107" i="1"/>
  <c r="BH107" i="1" s="1"/>
  <c r="AA206" i="1"/>
  <c r="BG206" i="1" s="1"/>
  <c r="AA146" i="1"/>
  <c r="BG146" i="1" s="1"/>
  <c r="AA134" i="1"/>
  <c r="BG134" i="1" s="1"/>
  <c r="AA108" i="1"/>
  <c r="BG108" i="1" s="1"/>
  <c r="AA104" i="1"/>
  <c r="BG104" i="1" s="1"/>
  <c r="AA96" i="1"/>
  <c r="BG96" i="1" s="1"/>
  <c r="AA80" i="1"/>
  <c r="BG80" i="1" s="1"/>
  <c r="AA76" i="1"/>
  <c r="BG76" i="1" s="1"/>
  <c r="BD221" i="1"/>
  <c r="BH221" i="1" s="1"/>
  <c r="BD213" i="1"/>
  <c r="BH213" i="1" s="1"/>
  <c r="BD209" i="1"/>
  <c r="BH209" i="1" s="1"/>
  <c r="BD185" i="1"/>
  <c r="BH185" i="1" s="1"/>
  <c r="BD181" i="1"/>
  <c r="BH181" i="1" s="1"/>
  <c r="BD169" i="1"/>
  <c r="BH169" i="1" s="1"/>
  <c r="BD153" i="1"/>
  <c r="BH153" i="1" s="1"/>
  <c r="BD149" i="1"/>
  <c r="BH149" i="1" s="1"/>
  <c r="BD121" i="1"/>
  <c r="BH121" i="1" s="1"/>
  <c r="BD117" i="1"/>
  <c r="BH117" i="1" s="1"/>
  <c r="BD109" i="1"/>
  <c r="BH109" i="1" s="1"/>
  <c r="BD77" i="1"/>
  <c r="BH77" i="1" s="1"/>
  <c r="AA16" i="3"/>
  <c r="BG16" i="3" s="1"/>
  <c r="AA28" i="3"/>
  <c r="BG28" i="3" s="1"/>
  <c r="BD46" i="3"/>
  <c r="AA60" i="3"/>
  <c r="BG60" i="3" s="1"/>
  <c r="AA68" i="3"/>
  <c r="BG68" i="3" s="1"/>
  <c r="AA80" i="3"/>
  <c r="BG80" i="3" s="1"/>
  <c r="AA92" i="3"/>
  <c r="BG92" i="3" s="1"/>
  <c r="AA156" i="3"/>
  <c r="BG156" i="3" s="1"/>
  <c r="AA180" i="3"/>
  <c r="BG180" i="3" s="1"/>
  <c r="BD280" i="1"/>
  <c r="BH280" i="1" s="1"/>
  <c r="BD112" i="1"/>
  <c r="BH112" i="1" s="1"/>
  <c r="AA78" i="1"/>
  <c r="BG78" i="1" s="1"/>
  <c r="BD255" i="1"/>
  <c r="BH255" i="1" s="1"/>
  <c r="BD218" i="3"/>
  <c r="BD240" i="3"/>
  <c r="BD256" i="3"/>
  <c r="BD258" i="3"/>
  <c r="BD260" i="3"/>
  <c r="BD264" i="3"/>
  <c r="BD268" i="3"/>
  <c r="BD270" i="3"/>
  <c r="BD282" i="3"/>
  <c r="AA286" i="3"/>
  <c r="BG286" i="3" s="1"/>
  <c r="BD287" i="3"/>
  <c r="BD290" i="3"/>
  <c r="BD292" i="3"/>
  <c r="BD294" i="3"/>
  <c r="AA298" i="3"/>
  <c r="BG298" i="3" s="1"/>
  <c r="BD300" i="3"/>
  <c r="N27" i="2"/>
  <c r="AA64" i="1"/>
  <c r="BG64" i="1" s="1"/>
  <c r="AA75" i="3"/>
  <c r="BG75" i="3" s="1"/>
  <c r="AA79" i="3"/>
  <c r="BG79" i="3" s="1"/>
  <c r="AA83" i="3"/>
  <c r="BG83" i="3" s="1"/>
  <c r="AA87" i="3"/>
  <c r="BG87" i="3" s="1"/>
  <c r="AA91" i="3"/>
  <c r="BG91" i="3" s="1"/>
  <c r="AA95" i="3"/>
  <c r="BG95" i="3" s="1"/>
  <c r="BD116" i="3"/>
  <c r="AA119" i="3"/>
  <c r="BG119" i="3" s="1"/>
  <c r="AA127" i="3"/>
  <c r="BG127" i="3" s="1"/>
  <c r="BD150" i="3"/>
  <c r="AA164" i="3"/>
  <c r="BG164" i="3" s="1"/>
  <c r="AA191" i="3"/>
  <c r="BG191" i="3" s="1"/>
  <c r="AA199" i="3"/>
  <c r="BG199" i="3" s="1"/>
  <c r="AA204" i="3"/>
  <c r="BG204" i="3" s="1"/>
  <c r="BD215" i="3"/>
  <c r="BD219" i="3"/>
  <c r="BD253" i="3"/>
  <c r="AA255" i="3"/>
  <c r="BG255" i="3" s="1"/>
  <c r="AA259" i="3"/>
  <c r="BG259" i="3" s="1"/>
  <c r="BD259" i="3"/>
  <c r="BD261" i="3"/>
  <c r="BD265" i="3"/>
  <c r="AA270" i="3"/>
  <c r="BG270" i="3" s="1"/>
  <c r="AA274" i="3"/>
  <c r="BG274" i="3" s="1"/>
  <c r="AA282" i="3"/>
  <c r="BG282" i="3" s="1"/>
  <c r="AA109" i="1"/>
  <c r="BG109" i="1" s="1"/>
  <c r="BD177" i="3"/>
  <c r="BD181" i="3"/>
  <c r="AA114" i="1"/>
  <c r="BG114" i="1" s="1"/>
  <c r="BD6" i="3"/>
  <c r="AA13" i="3"/>
  <c r="BG13" i="3" s="1"/>
  <c r="AA25" i="3"/>
  <c r="BG25" i="3" s="1"/>
  <c r="AA29" i="3"/>
  <c r="BG29" i="3" s="1"/>
  <c r="AA58" i="3"/>
  <c r="BG58" i="3" s="1"/>
  <c r="AA82" i="3"/>
  <c r="BG82" i="3" s="1"/>
  <c r="AA133" i="3"/>
  <c r="BG133" i="3" s="1"/>
  <c r="AA137" i="3"/>
  <c r="BG137" i="3" s="1"/>
  <c r="AA138" i="3"/>
  <c r="BG138" i="3" s="1"/>
  <c r="AA149" i="3"/>
  <c r="BG149" i="3" s="1"/>
  <c r="AA153" i="3"/>
  <c r="BG153" i="3" s="1"/>
  <c r="AA193" i="3"/>
  <c r="BG193" i="3" s="1"/>
  <c r="AA221" i="3"/>
  <c r="BG221" i="3" s="1"/>
  <c r="AA224" i="3"/>
  <c r="BG224" i="3" s="1"/>
  <c r="AA240" i="3"/>
  <c r="BG240" i="3" s="1"/>
  <c r="AA241" i="3"/>
  <c r="BG241" i="3" s="1"/>
  <c r="AA256" i="3"/>
  <c r="BG256" i="3" s="1"/>
  <c r="AA257" i="3"/>
  <c r="BG257" i="3" s="1"/>
  <c r="AA273" i="3"/>
  <c r="BG273" i="3" s="1"/>
  <c r="AA281" i="3"/>
  <c r="BG281" i="3" s="1"/>
  <c r="AA105" i="1"/>
  <c r="BG105" i="1" s="1"/>
  <c r="AA97" i="1"/>
  <c r="BG97" i="1" s="1"/>
  <c r="BD226" i="1"/>
  <c r="BH226" i="1" s="1"/>
  <c r="BD222" i="1"/>
  <c r="BH222" i="1" s="1"/>
  <c r="BD206" i="1"/>
  <c r="BH206" i="1" s="1"/>
  <c r="BD198" i="1"/>
  <c r="BH198" i="1" s="1"/>
  <c r="BD194" i="1"/>
  <c r="BH194" i="1" s="1"/>
  <c r="BD190" i="1"/>
  <c r="BH190" i="1" s="1"/>
  <c r="BD166" i="1"/>
  <c r="BH166" i="1" s="1"/>
  <c r="BD158" i="1"/>
  <c r="BH158" i="1" s="1"/>
  <c r="AA8" i="3"/>
  <c r="BG8" i="3" s="1"/>
  <c r="AA50" i="3"/>
  <c r="BG50" i="3" s="1"/>
  <c r="AA62" i="3"/>
  <c r="BG62" i="3" s="1"/>
  <c r="AA66" i="3"/>
  <c r="BG66" i="3" s="1"/>
  <c r="AA67" i="3"/>
  <c r="BG67" i="3" s="1"/>
  <c r="BD98" i="3"/>
  <c r="BD104" i="3"/>
  <c r="BD106" i="3"/>
  <c r="BD108" i="3"/>
  <c r="BD110" i="3"/>
  <c r="BD114" i="3"/>
  <c r="BD126" i="3"/>
  <c r="BD129" i="3"/>
  <c r="BD137" i="3"/>
  <c r="BD140" i="3"/>
  <c r="BD142" i="3"/>
  <c r="BD144" i="3"/>
  <c r="BD148" i="3"/>
  <c r="BD151" i="3"/>
  <c r="BD153" i="3"/>
  <c r="AA169" i="3"/>
  <c r="BG169" i="3" s="1"/>
  <c r="AA200" i="3"/>
  <c r="BG200" i="3" s="1"/>
  <c r="BD203" i="3"/>
  <c r="BD212" i="3"/>
  <c r="AA220" i="3"/>
  <c r="BG220" i="3" s="1"/>
  <c r="AA227" i="3"/>
  <c r="BG227" i="3" s="1"/>
  <c r="BD228" i="3"/>
  <c r="AA239" i="3"/>
  <c r="BG239" i="3" s="1"/>
  <c r="AA243" i="3"/>
  <c r="BG243" i="3" s="1"/>
  <c r="BD244" i="3"/>
  <c r="AA248" i="3"/>
  <c r="BG248" i="3" s="1"/>
  <c r="BD248" i="3"/>
  <c r="AA251" i="3"/>
  <c r="BG251" i="3" s="1"/>
  <c r="BD252" i="3"/>
  <c r="AA267" i="3"/>
  <c r="BG267" i="3" s="1"/>
  <c r="AA271" i="3"/>
  <c r="BG271" i="3" s="1"/>
  <c r="BD272" i="3"/>
  <c r="AA276" i="3"/>
  <c r="BG276" i="3" s="1"/>
  <c r="BD276" i="3"/>
  <c r="AA279" i="3"/>
  <c r="BG279" i="3" s="1"/>
  <c r="BD280" i="3"/>
  <c r="BD285" i="3"/>
  <c r="BD291" i="3"/>
  <c r="AA81" i="1"/>
  <c r="BG81" i="1" s="1"/>
  <c r="AA202" i="1"/>
  <c r="BG202" i="1" s="1"/>
  <c r="AA198" i="1"/>
  <c r="BG198" i="1" s="1"/>
  <c r="AA194" i="1"/>
  <c r="BG194" i="1" s="1"/>
  <c r="AA190" i="1"/>
  <c r="BG190" i="1" s="1"/>
  <c r="AA186" i="1"/>
  <c r="BG186" i="1" s="1"/>
  <c r="AA178" i="1"/>
  <c r="BG178" i="1" s="1"/>
  <c r="AA174" i="1"/>
  <c r="BG174" i="1" s="1"/>
  <c r="AA151" i="1"/>
  <c r="BG151" i="1" s="1"/>
  <c r="AA142" i="1"/>
  <c r="BG142" i="1" s="1"/>
  <c r="AA138" i="1"/>
  <c r="BG138" i="1" s="1"/>
  <c r="AA130" i="1"/>
  <c r="BG130" i="1" s="1"/>
  <c r="AA126" i="1"/>
  <c r="BG126" i="1" s="1"/>
  <c r="AA122" i="1"/>
  <c r="BG122" i="1" s="1"/>
  <c r="AA117" i="1"/>
  <c r="BG117" i="1" s="1"/>
  <c r="AA113" i="1"/>
  <c r="BG113" i="1" s="1"/>
  <c r="AA100" i="1"/>
  <c r="BG100" i="1" s="1"/>
  <c r="AA93" i="1"/>
  <c r="BG93" i="1" s="1"/>
  <c r="AA72" i="1"/>
  <c r="BG72" i="1" s="1"/>
  <c r="AA68" i="1"/>
  <c r="BG68" i="1" s="1"/>
  <c r="AA63" i="1"/>
  <c r="BG63" i="1" s="1"/>
  <c r="AA58" i="1"/>
  <c r="BG58" i="1" s="1"/>
  <c r="AA264" i="1"/>
  <c r="BG264" i="1" s="1"/>
  <c r="AA248" i="1"/>
  <c r="BG248" i="1" s="1"/>
  <c r="AA244" i="1"/>
  <c r="BG244" i="1" s="1"/>
  <c r="AA216" i="1"/>
  <c r="BG216" i="1" s="1"/>
  <c r="AA192" i="1"/>
  <c r="BG192" i="1" s="1"/>
  <c r="AA180" i="1"/>
  <c r="BG180" i="1" s="1"/>
  <c r="AA172" i="1"/>
  <c r="BG172" i="1" s="1"/>
  <c r="AA125" i="1"/>
  <c r="BG125" i="1" s="1"/>
  <c r="AA211" i="1"/>
  <c r="BG211" i="1" s="1"/>
  <c r="BD304" i="1"/>
  <c r="BH304" i="1" s="1"/>
  <c r="BD292" i="1"/>
  <c r="BH292" i="1" s="1"/>
  <c r="BD264" i="1"/>
  <c r="BH264" i="1" s="1"/>
  <c r="BD256" i="1"/>
  <c r="BH256" i="1" s="1"/>
  <c r="BD248" i="1"/>
  <c r="BH248" i="1" s="1"/>
  <c r="BD204" i="1"/>
  <c r="BH204" i="1" s="1"/>
  <c r="BD180" i="1"/>
  <c r="BH180" i="1" s="1"/>
  <c r="BD144" i="1"/>
  <c r="BH144" i="1" s="1"/>
  <c r="BD140" i="1"/>
  <c r="BH140" i="1" s="1"/>
  <c r="BD80" i="1"/>
  <c r="BH80" i="1" s="1"/>
  <c r="BD20" i="1"/>
  <c r="BH20" i="1" s="1"/>
  <c r="BD5" i="3"/>
  <c r="BD37" i="3"/>
  <c r="BD38" i="3"/>
  <c r="BD41" i="3"/>
  <c r="BD53" i="3"/>
  <c r="AA88" i="3"/>
  <c r="BG88" i="3" s="1"/>
  <c r="BD92" i="3"/>
  <c r="AA103" i="3"/>
  <c r="BG103" i="3" s="1"/>
  <c r="AA107" i="3"/>
  <c r="BG107" i="3" s="1"/>
  <c r="AA111" i="3"/>
  <c r="BG111" i="3" s="1"/>
  <c r="BD134" i="3"/>
  <c r="BD149" i="3"/>
  <c r="BD160" i="3"/>
  <c r="AA167" i="3"/>
  <c r="BG167" i="3" s="1"/>
  <c r="AA198" i="3"/>
  <c r="BG198" i="3" s="1"/>
  <c r="AA209" i="3"/>
  <c r="BG209" i="3" s="1"/>
  <c r="BD296" i="3"/>
  <c r="G24" i="2"/>
  <c r="AA110" i="1"/>
  <c r="BG110" i="1" s="1"/>
  <c r="AA101" i="1"/>
  <c r="BG101" i="1" s="1"/>
  <c r="AA302" i="1"/>
  <c r="BG302" i="1" s="1"/>
  <c r="AA298" i="1"/>
  <c r="BG298" i="1" s="1"/>
  <c r="AA282" i="1"/>
  <c r="BG282" i="1" s="1"/>
  <c r="AA278" i="1"/>
  <c r="BG278" i="1" s="1"/>
  <c r="AA270" i="1"/>
  <c r="BG270" i="1" s="1"/>
  <c r="AA230" i="1"/>
  <c r="BG230" i="1" s="1"/>
  <c r="AA226" i="1"/>
  <c r="BG226" i="1" s="1"/>
  <c r="AA222" i="1"/>
  <c r="BG222" i="1" s="1"/>
  <c r="AA197" i="1"/>
  <c r="BG197" i="1" s="1"/>
  <c r="AA193" i="1"/>
  <c r="BG193" i="1" s="1"/>
  <c r="AA189" i="1"/>
  <c r="BG189" i="1" s="1"/>
  <c r="AA185" i="1"/>
  <c r="BG185" i="1" s="1"/>
  <c r="AA181" i="1"/>
  <c r="BG181" i="1" s="1"/>
  <c r="AA177" i="1"/>
  <c r="BG177" i="1" s="1"/>
  <c r="AA162" i="1"/>
  <c r="BG162" i="1" s="1"/>
  <c r="AA158" i="1"/>
  <c r="BG158" i="1" s="1"/>
  <c r="AA152" i="1"/>
  <c r="BG152" i="1" s="1"/>
  <c r="AA295" i="1"/>
  <c r="BG295" i="1" s="1"/>
  <c r="AA291" i="1"/>
  <c r="BG291" i="1" s="1"/>
  <c r="AA287" i="1"/>
  <c r="BG287" i="1" s="1"/>
  <c r="AA275" i="1"/>
  <c r="BG275" i="1" s="1"/>
  <c r="AA263" i="1"/>
  <c r="BG263" i="1" s="1"/>
  <c r="AA199" i="1"/>
  <c r="BG199" i="1" s="1"/>
  <c r="AA183" i="1"/>
  <c r="BG183" i="1" s="1"/>
  <c r="AA140" i="1"/>
  <c r="BG140" i="1" s="1"/>
  <c r="J57" i="2"/>
  <c r="L57" i="2" s="1"/>
  <c r="AA22" i="3"/>
  <c r="BG22" i="3" s="1"/>
  <c r="AA30" i="3"/>
  <c r="BG30" i="3" s="1"/>
  <c r="AA46" i="3"/>
  <c r="BG46" i="3" s="1"/>
  <c r="AA49" i="3"/>
  <c r="BG49" i="3" s="1"/>
  <c r="AA53" i="3"/>
  <c r="BG53" i="3" s="1"/>
  <c r="AA73" i="3"/>
  <c r="BG73" i="3" s="1"/>
  <c r="AA81" i="3"/>
  <c r="BG81" i="3" s="1"/>
  <c r="AA135" i="3"/>
  <c r="BG135" i="3" s="1"/>
  <c r="AA210" i="3"/>
  <c r="BG210" i="3" s="1"/>
  <c r="BD28" i="3"/>
  <c r="BD83" i="3"/>
  <c r="BD162" i="3"/>
  <c r="BD182" i="3"/>
  <c r="BD193" i="3"/>
  <c r="BD207" i="3"/>
  <c r="BD235" i="3"/>
  <c r="BD239" i="3"/>
  <c r="BD255" i="3"/>
  <c r="BD275" i="3"/>
  <c r="BD111" i="3"/>
  <c r="BD205" i="3"/>
  <c r="BD206" i="3"/>
  <c r="BD224" i="3"/>
  <c r="AA45" i="3"/>
  <c r="BG45" i="3" s="1"/>
  <c r="AA48" i="3"/>
  <c r="BG48" i="3" s="1"/>
  <c r="AA56" i="3"/>
  <c r="BG56" i="3" s="1"/>
  <c r="AA106" i="3"/>
  <c r="BG106" i="3" s="1"/>
  <c r="AA151" i="3"/>
  <c r="BG151" i="3" s="1"/>
  <c r="AA159" i="3"/>
  <c r="BG159" i="3" s="1"/>
  <c r="AA170" i="3"/>
  <c r="BG170" i="3" s="1"/>
  <c r="AA223" i="3"/>
  <c r="BG223" i="3" s="1"/>
  <c r="AA226" i="3"/>
  <c r="BG226" i="3" s="1"/>
  <c r="AA254" i="3"/>
  <c r="BG254" i="3" s="1"/>
  <c r="AA300" i="1"/>
  <c r="BG300" i="1" s="1"/>
  <c r="AA296" i="1"/>
  <c r="BG296" i="1" s="1"/>
  <c r="AA288" i="1"/>
  <c r="BG288" i="1" s="1"/>
  <c r="AA276" i="1"/>
  <c r="BG276" i="1" s="1"/>
  <c r="AA268" i="1"/>
  <c r="BG268" i="1" s="1"/>
  <c r="AA205" i="1"/>
  <c r="BG205" i="1" s="1"/>
  <c r="AA200" i="1"/>
  <c r="BG200" i="1" s="1"/>
  <c r="AA137" i="1"/>
  <c r="BG137" i="1" s="1"/>
  <c r="AA129" i="1"/>
  <c r="BG129" i="1" s="1"/>
  <c r="AA112" i="1"/>
  <c r="BG112" i="1" s="1"/>
  <c r="AA103" i="1"/>
  <c r="BG103" i="1" s="1"/>
  <c r="AA95" i="1"/>
  <c r="BG95" i="1" s="1"/>
  <c r="AA89" i="1"/>
  <c r="BG89" i="1" s="1"/>
  <c r="AA79" i="1"/>
  <c r="BG79" i="1" s="1"/>
  <c r="AA71" i="1"/>
  <c r="BG71" i="1" s="1"/>
  <c r="AA62" i="1"/>
  <c r="BG62" i="1" s="1"/>
  <c r="AA252" i="1"/>
  <c r="BG252" i="1" s="1"/>
  <c r="AA240" i="1"/>
  <c r="BG240" i="1" s="1"/>
  <c r="AA236" i="1"/>
  <c r="BG236" i="1" s="1"/>
  <c r="AA232" i="1"/>
  <c r="BG232" i="1" s="1"/>
  <c r="AA228" i="1"/>
  <c r="BG228" i="1" s="1"/>
  <c r="AA224" i="1"/>
  <c r="BG224" i="1" s="1"/>
  <c r="AA220" i="1"/>
  <c r="BG220" i="1" s="1"/>
  <c r="AA196" i="1"/>
  <c r="BG196" i="1" s="1"/>
  <c r="AA188" i="1"/>
  <c r="BG188" i="1" s="1"/>
  <c r="AA168" i="1"/>
  <c r="BG168" i="1" s="1"/>
  <c r="AA164" i="1"/>
  <c r="BG164" i="1" s="1"/>
  <c r="AA124" i="1"/>
  <c r="BG124" i="1" s="1"/>
  <c r="AA120" i="1"/>
  <c r="BG120" i="1" s="1"/>
  <c r="AA115" i="1"/>
  <c r="BG115" i="1" s="1"/>
  <c r="AA111" i="1"/>
  <c r="BG111" i="1" s="1"/>
  <c r="AA106" i="1"/>
  <c r="BG106" i="1" s="1"/>
  <c r="AA102" i="1"/>
  <c r="BG102" i="1" s="1"/>
  <c r="AA98" i="1"/>
  <c r="BG98" i="1" s="1"/>
  <c r="AA86" i="1"/>
  <c r="BG86" i="1" s="1"/>
  <c r="AA83" i="1"/>
  <c r="BG83" i="1" s="1"/>
  <c r="AA74" i="1"/>
  <c r="BG74" i="1" s="1"/>
  <c r="AA70" i="1"/>
  <c r="BG70" i="1" s="1"/>
  <c r="AA66" i="1"/>
  <c r="BG66" i="1" s="1"/>
  <c r="AA61" i="1"/>
  <c r="BG61" i="1" s="1"/>
  <c r="AA57" i="1"/>
  <c r="BG57" i="1" s="1"/>
  <c r="AA304" i="1"/>
  <c r="BG304" i="1" s="1"/>
  <c r="AA292" i="1"/>
  <c r="BG292" i="1" s="1"/>
  <c r="AA284" i="1"/>
  <c r="BG284" i="1" s="1"/>
  <c r="AA272" i="1"/>
  <c r="BG272" i="1" s="1"/>
  <c r="AA133" i="1"/>
  <c r="BG133" i="1" s="1"/>
  <c r="AA121" i="1"/>
  <c r="BG121" i="1" s="1"/>
  <c r="AA107" i="1"/>
  <c r="BG107" i="1" s="1"/>
  <c r="AA99" i="1"/>
  <c r="BG99" i="1" s="1"/>
  <c r="AA65" i="1"/>
  <c r="BG65" i="1" s="1"/>
  <c r="AA84" i="1"/>
  <c r="BG84" i="1" s="1"/>
  <c r="AA75" i="1"/>
  <c r="BG75" i="1" s="1"/>
  <c r="AA67" i="1"/>
  <c r="BG67" i="1" s="1"/>
  <c r="AA259" i="1"/>
  <c r="BG259" i="1" s="1"/>
  <c r="AA243" i="1"/>
  <c r="BG243" i="1" s="1"/>
  <c r="AA212" i="1"/>
  <c r="BG212" i="1" s="1"/>
  <c r="BD51" i="1"/>
  <c r="BH51" i="1" s="1"/>
  <c r="BD305" i="1"/>
  <c r="BH305" i="1" s="1"/>
  <c r="BD297" i="1"/>
  <c r="BH297" i="1" s="1"/>
  <c r="BD293" i="1"/>
  <c r="BH293" i="1" s="1"/>
  <c r="BD285" i="1"/>
  <c r="BH285" i="1" s="1"/>
  <c r="BD277" i="1"/>
  <c r="BH277" i="1" s="1"/>
  <c r="BD269" i="1"/>
  <c r="BH269" i="1" s="1"/>
  <c r="BD253" i="1"/>
  <c r="BH253" i="1" s="1"/>
  <c r="BD245" i="1"/>
  <c r="BH245" i="1" s="1"/>
  <c r="BD241" i="1"/>
  <c r="BH241" i="1" s="1"/>
  <c r="BD233" i="1"/>
  <c r="BH233" i="1" s="1"/>
  <c r="BD225" i="1"/>
  <c r="BH225" i="1" s="1"/>
  <c r="BD201" i="1"/>
  <c r="BH201" i="1" s="1"/>
  <c r="BD189" i="1"/>
  <c r="BH189" i="1" s="1"/>
  <c r="BD165" i="1"/>
  <c r="BH165" i="1" s="1"/>
  <c r="BD157" i="1"/>
  <c r="BH157" i="1" s="1"/>
  <c r="BD141" i="1"/>
  <c r="BH141" i="1" s="1"/>
  <c r="BD113" i="1"/>
  <c r="BH113" i="1" s="1"/>
  <c r="BD85" i="1"/>
  <c r="BH85" i="1" s="1"/>
  <c r="BD18" i="1"/>
  <c r="BH18" i="1" s="1"/>
  <c r="BD128" i="1"/>
  <c r="BH128" i="1" s="1"/>
  <c r="BD258" i="1"/>
  <c r="BH258" i="1" s="1"/>
  <c r="BD130" i="1"/>
  <c r="BH130" i="1" s="1"/>
  <c r="BD122" i="1"/>
  <c r="BH122" i="1" s="1"/>
  <c r="BD118" i="1"/>
  <c r="BH118" i="1" s="1"/>
  <c r="BD114" i="1"/>
  <c r="BH114" i="1" s="1"/>
  <c r="BD110" i="1"/>
  <c r="BH110" i="1" s="1"/>
  <c r="BD106" i="1"/>
  <c r="BH106" i="1" s="1"/>
  <c r="BD19" i="1"/>
  <c r="BH19" i="1" s="1"/>
  <c r="BD301" i="1"/>
  <c r="BH301" i="1" s="1"/>
  <c r="BD289" i="1"/>
  <c r="BH289" i="1" s="1"/>
  <c r="BD281" i="1"/>
  <c r="BH281" i="1" s="1"/>
  <c r="BD273" i="1"/>
  <c r="BH273" i="1" s="1"/>
  <c r="BD261" i="1"/>
  <c r="BH261" i="1" s="1"/>
  <c r="BD257" i="1"/>
  <c r="BH257" i="1" s="1"/>
  <c r="BD249" i="1"/>
  <c r="BH249" i="1" s="1"/>
  <c r="BD237" i="1"/>
  <c r="BH237" i="1" s="1"/>
  <c r="BD229" i="1"/>
  <c r="BH229" i="1" s="1"/>
  <c r="BD217" i="1"/>
  <c r="BH217" i="1" s="1"/>
  <c r="BD197" i="1"/>
  <c r="BH197" i="1" s="1"/>
  <c r="BD177" i="1"/>
  <c r="BH177" i="1" s="1"/>
  <c r="BD161" i="1"/>
  <c r="BH161" i="1" s="1"/>
  <c r="BD137" i="1"/>
  <c r="BH137" i="1" s="1"/>
  <c r="BD105" i="1"/>
  <c r="BH105" i="1" s="1"/>
  <c r="BH81" i="1"/>
  <c r="BD69" i="1"/>
  <c r="BH69" i="1" s="1"/>
  <c r="BD61" i="1"/>
  <c r="BH61" i="1" s="1"/>
  <c r="BD57" i="1"/>
  <c r="BH57" i="1" s="1"/>
  <c r="BD49" i="1"/>
  <c r="BH49" i="1" s="1"/>
  <c r="BD41" i="1"/>
  <c r="BH41" i="1" s="1"/>
  <c r="BD33" i="1"/>
  <c r="BH33" i="1" s="1"/>
  <c r="BD29" i="1"/>
  <c r="BH29" i="1" s="1"/>
  <c r="BD17" i="1"/>
  <c r="BH17" i="1" s="1"/>
  <c r="BD46" i="1"/>
  <c r="BH46" i="1" s="1"/>
  <c r="BD73" i="1"/>
  <c r="BH73" i="1" s="1"/>
  <c r="BD65" i="1"/>
  <c r="BH65" i="1" s="1"/>
  <c r="BD53" i="1"/>
  <c r="BH53" i="1" s="1"/>
  <c r="BD45" i="1"/>
  <c r="BH45" i="1" s="1"/>
  <c r="BD37" i="1"/>
  <c r="BH37" i="1" s="1"/>
  <c r="BD25" i="1"/>
  <c r="BH25" i="1" s="1"/>
  <c r="G60" i="2"/>
  <c r="G19" i="2"/>
  <c r="AA231" i="1"/>
  <c r="BG231" i="1" s="1"/>
  <c r="AA227" i="1"/>
  <c r="BG227" i="1" s="1"/>
  <c r="AA223" i="1"/>
  <c r="BG223" i="1" s="1"/>
  <c r="AA262" i="1"/>
  <c r="BG262" i="1" s="1"/>
  <c r="AA258" i="1"/>
  <c r="BG258" i="1" s="1"/>
  <c r="AA154" i="1"/>
  <c r="BG154" i="1" s="1"/>
  <c r="AA153" i="1"/>
  <c r="BG153" i="1" s="1"/>
  <c r="AA143" i="1"/>
  <c r="BG143" i="1" s="1"/>
  <c r="AA94" i="1"/>
  <c r="BG94" i="1" s="1"/>
  <c r="BD288" i="1"/>
  <c r="BH288" i="1" s="1"/>
  <c r="BD276" i="1"/>
  <c r="BH276" i="1" s="1"/>
  <c r="BD142" i="1"/>
  <c r="BH142" i="1" s="1"/>
  <c r="BD138" i="1"/>
  <c r="BH138" i="1" s="1"/>
  <c r="BD92" i="1"/>
  <c r="BH92" i="1" s="1"/>
  <c r="BD84" i="1"/>
  <c r="BH84" i="1" s="1"/>
  <c r="AA219" i="1"/>
  <c r="BG219" i="1" s="1"/>
  <c r="AA195" i="1"/>
  <c r="BG195" i="1" s="1"/>
  <c r="AA191" i="1"/>
  <c r="BG191" i="1" s="1"/>
  <c r="AA179" i="1"/>
  <c r="BG179" i="1" s="1"/>
  <c r="AA175" i="1"/>
  <c r="BG175" i="1" s="1"/>
  <c r="AA265" i="1"/>
  <c r="BG265" i="1" s="1"/>
  <c r="AA209" i="1"/>
  <c r="BG209" i="1" s="1"/>
  <c r="BD224" i="1"/>
  <c r="BH224" i="1" s="1"/>
  <c r="BD216" i="1"/>
  <c r="BH216" i="1" s="1"/>
  <c r="BD212" i="1"/>
  <c r="BH212" i="1" s="1"/>
  <c r="BD200" i="1"/>
  <c r="BH200" i="1" s="1"/>
  <c r="BD196" i="1"/>
  <c r="BH196" i="1" s="1"/>
  <c r="BD192" i="1"/>
  <c r="BH192" i="1" s="1"/>
  <c r="BD188" i="1"/>
  <c r="BH188" i="1" s="1"/>
  <c r="BD184" i="1"/>
  <c r="BH184" i="1" s="1"/>
  <c r="BD176" i="1"/>
  <c r="BH176" i="1" s="1"/>
  <c r="BD172" i="1"/>
  <c r="BH172" i="1" s="1"/>
  <c r="BD168" i="1"/>
  <c r="BH168" i="1" s="1"/>
  <c r="BD164" i="1"/>
  <c r="BH164" i="1" s="1"/>
  <c r="BD160" i="1"/>
  <c r="BH160" i="1" s="1"/>
  <c r="BD156" i="1"/>
  <c r="BH156" i="1" s="1"/>
  <c r="BD152" i="1"/>
  <c r="BH152" i="1" s="1"/>
  <c r="BD148" i="1"/>
  <c r="BH148" i="1" s="1"/>
  <c r="BD146" i="1"/>
  <c r="BH146" i="1" s="1"/>
  <c r="AA303" i="1"/>
  <c r="BG303" i="1" s="1"/>
  <c r="AA299" i="1"/>
  <c r="BG299" i="1" s="1"/>
  <c r="AA283" i="1"/>
  <c r="BG283" i="1" s="1"/>
  <c r="AA279" i="1"/>
  <c r="BG279" i="1" s="1"/>
  <c r="AA271" i="1"/>
  <c r="BG271" i="1" s="1"/>
  <c r="AA267" i="1"/>
  <c r="BG267" i="1" s="1"/>
  <c r="AA229" i="1"/>
  <c r="BG229" i="1" s="1"/>
  <c r="AA225" i="1"/>
  <c r="BG225" i="1" s="1"/>
  <c r="AA21" i="1"/>
  <c r="BG21" i="1" s="1"/>
  <c r="AA210" i="1"/>
  <c r="BG210" i="1" s="1"/>
  <c r="BD302" i="1"/>
  <c r="BH302" i="1" s="1"/>
  <c r="BD298" i="1"/>
  <c r="BH298" i="1" s="1"/>
  <c r="BD294" i="1"/>
  <c r="BH294" i="1" s="1"/>
  <c r="BD290" i="1"/>
  <c r="BH290" i="1" s="1"/>
  <c r="BD286" i="1"/>
  <c r="BH286" i="1" s="1"/>
  <c r="BD278" i="1"/>
  <c r="BH278" i="1" s="1"/>
  <c r="BD262" i="1"/>
  <c r="BH262" i="1" s="1"/>
  <c r="BD254" i="1"/>
  <c r="BH254" i="1" s="1"/>
  <c r="BD250" i="1"/>
  <c r="BH250" i="1" s="1"/>
  <c r="BD246" i="1"/>
  <c r="BH246" i="1" s="1"/>
  <c r="BD242" i="1"/>
  <c r="BH242" i="1" s="1"/>
  <c r="BD238" i="1"/>
  <c r="BH238" i="1" s="1"/>
  <c r="BD234" i="1"/>
  <c r="BH234" i="1" s="1"/>
  <c r="BD230" i="1"/>
  <c r="BH230" i="1" s="1"/>
  <c r="AA32" i="1"/>
  <c r="BG32" i="1" s="1"/>
  <c r="BD43" i="1"/>
  <c r="BH43" i="1" s="1"/>
  <c r="BD35" i="1"/>
  <c r="BH35" i="1" s="1"/>
  <c r="BD27" i="1"/>
  <c r="BH27" i="1" s="1"/>
  <c r="BD15" i="1"/>
  <c r="BH15" i="1" s="1"/>
  <c r="BD66" i="1"/>
  <c r="BH66" i="1" s="1"/>
  <c r="BD58" i="1"/>
  <c r="BH58" i="1" s="1"/>
  <c r="BD38" i="1"/>
  <c r="BH38" i="1" s="1"/>
  <c r="BD30" i="1"/>
  <c r="BH30" i="1" s="1"/>
  <c r="BD68" i="1"/>
  <c r="BH68" i="1" s="1"/>
  <c r="BD32" i="1"/>
  <c r="BH32" i="1" s="1"/>
  <c r="BD13" i="1"/>
  <c r="BH13" i="1" s="1"/>
  <c r="AA25" i="1"/>
  <c r="BG25" i="1" s="1"/>
  <c r="AA26" i="1"/>
  <c r="BG26" i="1" s="1"/>
  <c r="AA50" i="1"/>
  <c r="BG50" i="1" s="1"/>
  <c r="AA39" i="1"/>
  <c r="BG39" i="1" s="1"/>
  <c r="AA15" i="1"/>
  <c r="BG15" i="1" s="1"/>
  <c r="BD50" i="1"/>
  <c r="BH50" i="1" s="1"/>
  <c r="AA38" i="1"/>
  <c r="BG38" i="1" s="1"/>
  <c r="AA31" i="1"/>
  <c r="BG31" i="1" s="1"/>
  <c r="AA52" i="1"/>
  <c r="BG52" i="1" s="1"/>
  <c r="AA49" i="1"/>
  <c r="BG49" i="1" s="1"/>
  <c r="AA45" i="1"/>
  <c r="BG45" i="1" s="1"/>
  <c r="AA22" i="1"/>
  <c r="BG22" i="1" s="1"/>
  <c r="AA17" i="1"/>
  <c r="BG17" i="1" s="1"/>
  <c r="AA44" i="1"/>
  <c r="BG44" i="1" s="1"/>
  <c r="BD14" i="1"/>
  <c r="BH14" i="1" s="1"/>
  <c r="AA73" i="1"/>
  <c r="BG73" i="1" s="1"/>
  <c r="AA60" i="1"/>
  <c r="BG60" i="1" s="1"/>
  <c r="AA55" i="1"/>
  <c r="BG55" i="1" s="1"/>
  <c r="AA41" i="1"/>
  <c r="BG41" i="1" s="1"/>
  <c r="AA14" i="1"/>
  <c r="BG14" i="1" s="1"/>
  <c r="AA144" i="1"/>
  <c r="BG144" i="1" s="1"/>
  <c r="AA85" i="1"/>
  <c r="BG85" i="1" s="1"/>
  <c r="AA54" i="1"/>
  <c r="BG54" i="1" s="1"/>
  <c r="AA233" i="1"/>
  <c r="BG233" i="1" s="1"/>
  <c r="AA34" i="1"/>
  <c r="BG34" i="1" s="1"/>
  <c r="AA18" i="1"/>
  <c r="BG18" i="1" s="1"/>
  <c r="AA160" i="3"/>
  <c r="BG160" i="3" s="1"/>
  <c r="AA218" i="1"/>
  <c r="BG218" i="1" s="1"/>
  <c r="AA167" i="1"/>
  <c r="BG167" i="1" s="1"/>
  <c r="AA127" i="1"/>
  <c r="BG127" i="1" s="1"/>
  <c r="AA119" i="1"/>
  <c r="BG119" i="1" s="1"/>
  <c r="AA36" i="1"/>
  <c r="BG36" i="1" s="1"/>
  <c r="AA48" i="1"/>
  <c r="BG48" i="1" s="1"/>
  <c r="AA208" i="1"/>
  <c r="BG208" i="1" s="1"/>
  <c r="AA297" i="1"/>
  <c r="BG297" i="1" s="1"/>
  <c r="AA289" i="1"/>
  <c r="BG289" i="1" s="1"/>
  <c r="AA285" i="1"/>
  <c r="BG285" i="1" s="1"/>
  <c r="AA281" i="1"/>
  <c r="BG281" i="1" s="1"/>
  <c r="AA274" i="1"/>
  <c r="BG274" i="1" s="1"/>
  <c r="AA266" i="1"/>
  <c r="BG266" i="1" s="1"/>
  <c r="AA217" i="1"/>
  <c r="BG217" i="1" s="1"/>
  <c r="AA166" i="1"/>
  <c r="BG166" i="1" s="1"/>
  <c r="AA161" i="1"/>
  <c r="BG161" i="1" s="1"/>
  <c r="AA157" i="1"/>
  <c r="BG157" i="1" s="1"/>
  <c r="AA155" i="1"/>
  <c r="BG155" i="1" s="1"/>
  <c r="AA136" i="1"/>
  <c r="BG136" i="1" s="1"/>
  <c r="AA132" i="1"/>
  <c r="BG132" i="1" s="1"/>
  <c r="AA82" i="1"/>
  <c r="BG82" i="1" s="1"/>
  <c r="AA77" i="1"/>
  <c r="BG77" i="1" s="1"/>
  <c r="AA19" i="1"/>
  <c r="BG19" i="1" s="1"/>
  <c r="AA169" i="1"/>
  <c r="BG169" i="1" s="1"/>
  <c r="AA165" i="1"/>
  <c r="BG165" i="1" s="1"/>
  <c r="BD70" i="1"/>
  <c r="BH70" i="1" s="1"/>
  <c r="BD62" i="1"/>
  <c r="BH62" i="1" s="1"/>
  <c r="BD54" i="1"/>
  <c r="BH54" i="1" s="1"/>
  <c r="AA149" i="1"/>
  <c r="BG149" i="1" s="1"/>
  <c r="AA92" i="1"/>
  <c r="BG92" i="1" s="1"/>
  <c r="AA250" i="1"/>
  <c r="BG250" i="1" s="1"/>
  <c r="AA246" i="1"/>
  <c r="BG246" i="1" s="1"/>
  <c r="AA242" i="1"/>
  <c r="BG242" i="1" s="1"/>
  <c r="AA238" i="1"/>
  <c r="BG238" i="1" s="1"/>
  <c r="AA234" i="1"/>
  <c r="BG234" i="1" s="1"/>
  <c r="AA139" i="1"/>
  <c r="BG139" i="1" s="1"/>
  <c r="AA131" i="1"/>
  <c r="BG131" i="1" s="1"/>
  <c r="AA128" i="1"/>
  <c r="BG128" i="1" s="1"/>
  <c r="AA37" i="1"/>
  <c r="BG37" i="1" s="1"/>
  <c r="AA30" i="1"/>
  <c r="BG30" i="1" s="1"/>
  <c r="AA29" i="1"/>
  <c r="BG29" i="1" s="1"/>
  <c r="AA27" i="1"/>
  <c r="BG27" i="1" s="1"/>
  <c r="AA255" i="1"/>
  <c r="BG255" i="1" s="1"/>
  <c r="AA141" i="1"/>
  <c r="BG141" i="1" s="1"/>
  <c r="BD214" i="1"/>
  <c r="BH214" i="1" s="1"/>
  <c r="BD210" i="1"/>
  <c r="BH210" i="1" s="1"/>
  <c r="BD202" i="1"/>
  <c r="BH202" i="1" s="1"/>
  <c r="BD186" i="1"/>
  <c r="BH186" i="1" s="1"/>
  <c r="BD178" i="1"/>
  <c r="BH178" i="1" s="1"/>
  <c r="BD174" i="1"/>
  <c r="BH174" i="1" s="1"/>
  <c r="BD162" i="1"/>
  <c r="BH162" i="1" s="1"/>
  <c r="BD42" i="1"/>
  <c r="BH42" i="1" s="1"/>
  <c r="BD34" i="1"/>
  <c r="BH34" i="1" s="1"/>
  <c r="BD26" i="1"/>
  <c r="BH26" i="1" s="1"/>
  <c r="BD22" i="1"/>
  <c r="BH22" i="1" s="1"/>
  <c r="BD174" i="3"/>
  <c r="AA232" i="3"/>
  <c r="BG232" i="3" s="1"/>
  <c r="BD242" i="3"/>
  <c r="BD155" i="1"/>
  <c r="BH155" i="1" s="1"/>
  <c r="BD151" i="1"/>
  <c r="BH151" i="1" s="1"/>
  <c r="BD139" i="1"/>
  <c r="BH139" i="1" s="1"/>
  <c r="BD135" i="1"/>
  <c r="BH135" i="1" s="1"/>
  <c r="BD127" i="1"/>
  <c r="BH127" i="1" s="1"/>
  <c r="BD123" i="1"/>
  <c r="BH123" i="1" s="1"/>
  <c r="BD115" i="1"/>
  <c r="BH115" i="1" s="1"/>
  <c r="BD99" i="1"/>
  <c r="BH99" i="1" s="1"/>
  <c r="BD87" i="1"/>
  <c r="BH87" i="1" s="1"/>
  <c r="BD79" i="1"/>
  <c r="BH79" i="1" s="1"/>
  <c r="BD75" i="1"/>
  <c r="BH75" i="1" s="1"/>
  <c r="BD67" i="1"/>
  <c r="BH67" i="1" s="1"/>
  <c r="BD63" i="1"/>
  <c r="BH63" i="1" s="1"/>
  <c r="BD8" i="3"/>
  <c r="AA17" i="3"/>
  <c r="BG17" i="3" s="1"/>
  <c r="AA21" i="3"/>
  <c r="BG21" i="3" s="1"/>
  <c r="AA37" i="3"/>
  <c r="BG37" i="3" s="1"/>
  <c r="AA44" i="3"/>
  <c r="BG44" i="3" s="1"/>
  <c r="BD48" i="3"/>
  <c r="AA51" i="3"/>
  <c r="BG51" i="3" s="1"/>
  <c r="AA69" i="3"/>
  <c r="BG69" i="3" s="1"/>
  <c r="BD73" i="3"/>
  <c r="BD74" i="3"/>
  <c r="AA76" i="3"/>
  <c r="BG76" i="3" s="1"/>
  <c r="BD82" i="3"/>
  <c r="BD84" i="3"/>
  <c r="BD118" i="3"/>
  <c r="BD121" i="3"/>
  <c r="AA123" i="3"/>
  <c r="BG123" i="3" s="1"/>
  <c r="BD138" i="3"/>
  <c r="AA140" i="3"/>
  <c r="BG140" i="3" s="1"/>
  <c r="BD141" i="3"/>
  <c r="AA143" i="3"/>
  <c r="BG143" i="3" s="1"/>
  <c r="AA147" i="3"/>
  <c r="BG147" i="3" s="1"/>
  <c r="AA187" i="3"/>
  <c r="BG187" i="3" s="1"/>
  <c r="AA194" i="3"/>
  <c r="BG194" i="3" s="1"/>
  <c r="BD231" i="3"/>
  <c r="AA236" i="3"/>
  <c r="BG236" i="3" s="1"/>
  <c r="BD245" i="3"/>
  <c r="BD249" i="3"/>
  <c r="BD274" i="3"/>
  <c r="BD102" i="1"/>
  <c r="BH102" i="1" s="1"/>
  <c r="BD98" i="1"/>
  <c r="BH98" i="1" s="1"/>
  <c r="BD86" i="1"/>
  <c r="BH86" i="1" s="1"/>
  <c r="BD82" i="1"/>
  <c r="BH82" i="1" s="1"/>
  <c r="BD145" i="1"/>
  <c r="BH145" i="1" s="1"/>
  <c r="BD129" i="1"/>
  <c r="BH129" i="1" s="1"/>
  <c r="BD10" i="3"/>
  <c r="BD13" i="3"/>
  <c r="BD21" i="3"/>
  <c r="BD36" i="3"/>
  <c r="BD39" i="3"/>
  <c r="AA52" i="3"/>
  <c r="BG52" i="3" s="1"/>
  <c r="BD54" i="3"/>
  <c r="BD66" i="3"/>
  <c r="BD72" i="3"/>
  <c r="BD76" i="3"/>
  <c r="AA144" i="3"/>
  <c r="BG144" i="3" s="1"/>
  <c r="BD146" i="3"/>
  <c r="AA148" i="3"/>
  <c r="BG148" i="3" s="1"/>
  <c r="AA155" i="3"/>
  <c r="BG155" i="3" s="1"/>
  <c r="BD163" i="3"/>
  <c r="AA174" i="3"/>
  <c r="BG174" i="3" s="1"/>
  <c r="AA184" i="3"/>
  <c r="BG184" i="3" s="1"/>
  <c r="BD186" i="3"/>
  <c r="BD194" i="3"/>
  <c r="AA217" i="3"/>
  <c r="BG217" i="3" s="1"/>
  <c r="BD221" i="3"/>
  <c r="BD229" i="3"/>
  <c r="BD243" i="3"/>
  <c r="BD154" i="1"/>
  <c r="BH154" i="1" s="1"/>
  <c r="BD150" i="1"/>
  <c r="BH150" i="1" s="1"/>
  <c r="BD78" i="1"/>
  <c r="BH78" i="1" s="1"/>
  <c r="BD74" i="1"/>
  <c r="BH74" i="1" s="1"/>
  <c r="BD124" i="1"/>
  <c r="BH124" i="1" s="1"/>
  <c r="BD120" i="1"/>
  <c r="BH120" i="1" s="1"/>
  <c r="BD116" i="1"/>
  <c r="BH116" i="1" s="1"/>
  <c r="BD108" i="1"/>
  <c r="BH108" i="1" s="1"/>
  <c r="BD104" i="1"/>
  <c r="BH104" i="1" s="1"/>
  <c r="BD100" i="1"/>
  <c r="BH100" i="1" s="1"/>
  <c r="BD96" i="1"/>
  <c r="BH96" i="1" s="1"/>
  <c r="BD88" i="1"/>
  <c r="BH88" i="1" s="1"/>
  <c r="BD72" i="1"/>
  <c r="BH72" i="1" s="1"/>
  <c r="BD64" i="1"/>
  <c r="BH64" i="1" s="1"/>
  <c r="BD60" i="1"/>
  <c r="BH60" i="1" s="1"/>
  <c r="BD56" i="1"/>
  <c r="BH56" i="1" s="1"/>
  <c r="BD52" i="1"/>
  <c r="BH52" i="1" s="1"/>
  <c r="BD48" i="1"/>
  <c r="BH48" i="1" s="1"/>
  <c r="BD36" i="1"/>
  <c r="BH36" i="1" s="1"/>
  <c r="BD28" i="1"/>
  <c r="BH28" i="1" s="1"/>
  <c r="BD24" i="1"/>
  <c r="BH24" i="1" s="1"/>
  <c r="BD16" i="1"/>
  <c r="BH16" i="1" s="1"/>
  <c r="BD12" i="1"/>
  <c r="BH12" i="1" s="1"/>
  <c r="J19" i="2"/>
  <c r="AA9" i="3"/>
  <c r="BG9" i="3" s="1"/>
  <c r="BD44" i="3"/>
  <c r="BD59" i="3"/>
  <c r="BD61" i="3"/>
  <c r="BD63" i="3"/>
  <c r="BD70" i="3"/>
  <c r="AA72" i="3"/>
  <c r="BG72" i="3" s="1"/>
  <c r="AA86" i="3"/>
  <c r="BG86" i="3" s="1"/>
  <c r="AA90" i="3"/>
  <c r="BG90" i="3" s="1"/>
  <c r="BD95" i="3"/>
  <c r="AA97" i="3"/>
  <c r="BG97" i="3" s="1"/>
  <c r="BD127" i="3"/>
  <c r="AA136" i="3"/>
  <c r="BG136" i="3" s="1"/>
  <c r="BD158" i="3"/>
  <c r="AA163" i="3"/>
  <c r="BG163" i="3" s="1"/>
  <c r="AA168" i="3"/>
  <c r="BG168" i="3" s="1"/>
  <c r="BD170" i="3"/>
  <c r="AA172" i="3"/>
  <c r="BG172" i="3" s="1"/>
  <c r="BD172" i="3"/>
  <c r="BD173" i="3"/>
  <c r="AA175" i="3"/>
  <c r="BG175" i="3" s="1"/>
  <c r="BD175" i="3"/>
  <c r="AA178" i="3"/>
  <c r="BG178" i="3" s="1"/>
  <c r="AA179" i="3"/>
  <c r="BG179" i="3" s="1"/>
  <c r="AA190" i="3"/>
  <c r="BG190" i="3" s="1"/>
  <c r="AA197" i="3"/>
  <c r="BG197" i="3" s="1"/>
  <c r="BD198" i="3"/>
  <c r="BD209" i="3"/>
  <c r="AA214" i="3"/>
  <c r="BG214" i="3" s="1"/>
  <c r="BD217" i="3"/>
  <c r="AA219" i="3"/>
  <c r="BG219" i="3" s="1"/>
  <c r="AA222" i="3"/>
  <c r="BG222" i="3" s="1"/>
  <c r="BD237" i="3"/>
  <c r="AA245" i="3"/>
  <c r="BG245" i="3" s="1"/>
  <c r="AA250" i="3"/>
  <c r="BG250" i="3" s="1"/>
  <c r="AA261" i="3"/>
  <c r="BG261" i="3" s="1"/>
  <c r="AA265" i="3"/>
  <c r="BG265" i="3" s="1"/>
  <c r="AA269" i="3"/>
  <c r="BG269" i="3" s="1"/>
  <c r="AA272" i="3"/>
  <c r="BG272" i="3" s="1"/>
  <c r="AA287" i="3"/>
  <c r="BG287" i="3" s="1"/>
  <c r="BD289" i="3"/>
  <c r="AA291" i="3"/>
  <c r="BG291" i="3" s="1"/>
  <c r="AA299" i="3"/>
  <c r="BG299" i="3" s="1"/>
  <c r="AA184" i="1"/>
  <c r="BG184" i="1" s="1"/>
  <c r="AI5" i="1"/>
  <c r="AA280" i="1"/>
  <c r="BG280" i="1" s="1"/>
  <c r="AA237" i="1"/>
  <c r="BG237" i="1" s="1"/>
  <c r="AA204" i="1"/>
  <c r="BG204" i="1" s="1"/>
  <c r="AA156" i="1"/>
  <c r="BG156" i="1" s="1"/>
  <c r="AA148" i="1"/>
  <c r="BG148" i="1" s="1"/>
  <c r="AA150" i="1"/>
  <c r="BG150" i="1" s="1"/>
  <c r="AA145" i="1"/>
  <c r="BG145" i="1" s="1"/>
  <c r="AA116" i="1"/>
  <c r="BG116" i="1" s="1"/>
  <c r="AA56" i="1"/>
  <c r="BG56" i="1" s="1"/>
  <c r="AA23" i="1"/>
  <c r="BG23" i="1" s="1"/>
  <c r="AA28" i="1"/>
  <c r="BG28" i="1" s="1"/>
  <c r="AA214" i="1"/>
  <c r="BG214" i="1" s="1"/>
  <c r="AA42" i="1"/>
  <c r="BG42" i="1" s="1"/>
  <c r="AA35" i="1"/>
  <c r="BG35" i="1" s="1"/>
  <c r="AA33" i="1"/>
  <c r="BG33" i="1" s="1"/>
  <c r="AA24" i="1"/>
  <c r="BG24" i="1" s="1"/>
  <c r="Z5" i="1"/>
  <c r="AA47" i="1"/>
  <c r="BG47" i="1" s="1"/>
  <c r="AA43" i="1"/>
  <c r="BG43" i="1" s="1"/>
  <c r="BD163" i="1"/>
  <c r="BH163" i="1" s="1"/>
  <c r="BD132" i="1"/>
  <c r="BH132" i="1" s="1"/>
  <c r="BD76" i="1"/>
  <c r="BH76" i="1" s="1"/>
  <c r="BD182" i="1"/>
  <c r="BH182" i="1" s="1"/>
  <c r="BD55" i="3"/>
  <c r="BD69" i="3"/>
  <c r="AA99" i="3"/>
  <c r="BG99" i="3" s="1"/>
  <c r="AA131" i="3"/>
  <c r="BG131" i="3" s="1"/>
  <c r="BC5" i="1"/>
  <c r="AA294" i="1"/>
  <c r="BG294" i="1" s="1"/>
  <c r="AA290" i="1"/>
  <c r="BG290" i="1" s="1"/>
  <c r="AA286" i="1"/>
  <c r="BG286" i="1" s="1"/>
  <c r="AA251" i="1"/>
  <c r="BG251" i="1" s="1"/>
  <c r="AA247" i="1"/>
  <c r="BG247" i="1" s="1"/>
  <c r="AA215" i="1"/>
  <c r="BG215" i="1" s="1"/>
  <c r="AA135" i="1"/>
  <c r="BG135" i="1" s="1"/>
  <c r="AA123" i="1"/>
  <c r="BG123" i="1" s="1"/>
  <c r="AA69" i="1"/>
  <c r="BG69" i="1" s="1"/>
  <c r="BD133" i="1"/>
  <c r="BH133" i="1" s="1"/>
  <c r="AS4" i="3"/>
  <c r="AA36" i="3"/>
  <c r="BG36" i="3" s="1"/>
  <c r="AA40" i="1"/>
  <c r="BG40" i="1" s="1"/>
  <c r="AA260" i="1"/>
  <c r="BG260" i="1" s="1"/>
  <c r="AA239" i="1"/>
  <c r="BG239" i="1" s="1"/>
  <c r="AA235" i="1"/>
  <c r="BG235" i="1" s="1"/>
  <c r="AA203" i="1"/>
  <c r="BG203" i="1" s="1"/>
  <c r="AA201" i="1"/>
  <c r="BG201" i="1" s="1"/>
  <c r="AA171" i="1"/>
  <c r="BG171" i="1" s="1"/>
  <c r="AA163" i="1"/>
  <c r="BG163" i="1" s="1"/>
  <c r="AA160" i="1"/>
  <c r="BG160" i="1" s="1"/>
  <c r="AA147" i="1"/>
  <c r="BG147" i="1" s="1"/>
  <c r="AA53" i="1"/>
  <c r="BG53" i="1" s="1"/>
  <c r="AA256" i="1"/>
  <c r="BG256" i="1" s="1"/>
  <c r="AA46" i="1"/>
  <c r="BG46" i="1" s="1"/>
  <c r="AA170" i="1"/>
  <c r="BG170" i="1" s="1"/>
  <c r="G38" i="2"/>
  <c r="BD101" i="1"/>
  <c r="BH101" i="1" s="1"/>
  <c r="BD97" i="1"/>
  <c r="BH97" i="1" s="1"/>
  <c r="BD93" i="1"/>
  <c r="BH93" i="1" s="1"/>
  <c r="BD89" i="1"/>
  <c r="BH89" i="1" s="1"/>
  <c r="AA115" i="3"/>
  <c r="BG115" i="3" s="1"/>
  <c r="BD282" i="1"/>
  <c r="BH282" i="1" s="1"/>
  <c r="BD274" i="1"/>
  <c r="BH274" i="1" s="1"/>
  <c r="BD270" i="1"/>
  <c r="BH270" i="1" s="1"/>
  <c r="BD266" i="1"/>
  <c r="BH266" i="1" s="1"/>
  <c r="BD232" i="1"/>
  <c r="BH232" i="1" s="1"/>
  <c r="BD218" i="1"/>
  <c r="BH218" i="1" s="1"/>
  <c r="BD147" i="1"/>
  <c r="BH147" i="1" s="1"/>
  <c r="BD136" i="1"/>
  <c r="BH136" i="1" s="1"/>
  <c r="BD193" i="1"/>
  <c r="BH193" i="1" s="1"/>
  <c r="BD119" i="1"/>
  <c r="BH119" i="1" s="1"/>
  <c r="BD111" i="1"/>
  <c r="BH111" i="1" s="1"/>
  <c r="BD103" i="1"/>
  <c r="BH103" i="1" s="1"/>
  <c r="BD95" i="1"/>
  <c r="BH95" i="1" s="1"/>
  <c r="BD91" i="1"/>
  <c r="BH91" i="1" s="1"/>
  <c r="BD71" i="1"/>
  <c r="BH71" i="1" s="1"/>
  <c r="BD59" i="1"/>
  <c r="BH59" i="1" s="1"/>
  <c r="BD55" i="1"/>
  <c r="BH55" i="1" s="1"/>
  <c r="BD47" i="1"/>
  <c r="BH47" i="1" s="1"/>
  <c r="BD39" i="1"/>
  <c r="BH39" i="1" s="1"/>
  <c r="BD31" i="1"/>
  <c r="BH31" i="1" s="1"/>
  <c r="BD23" i="1"/>
  <c r="BH23" i="1" s="1"/>
  <c r="AA5" i="3"/>
  <c r="AA7" i="3"/>
  <c r="BG7" i="3" s="1"/>
  <c r="AA12" i="3"/>
  <c r="BG12" i="3" s="1"/>
  <c r="AA14" i="3"/>
  <c r="BG14" i="3" s="1"/>
  <c r="AA15" i="3"/>
  <c r="BG15" i="3" s="1"/>
  <c r="BD15" i="3"/>
  <c r="BD16" i="3"/>
  <c r="AA20" i="3"/>
  <c r="BG20" i="3" s="1"/>
  <c r="BD27" i="3"/>
  <c r="BD29" i="3"/>
  <c r="AA38" i="3"/>
  <c r="BG38" i="3" s="1"/>
  <c r="AA40" i="3"/>
  <c r="BG40" i="3" s="1"/>
  <c r="AA41" i="3"/>
  <c r="BG41" i="3" s="1"/>
  <c r="BD43" i="3"/>
  <c r="BD57" i="3"/>
  <c r="BD86" i="3"/>
  <c r="BD99" i="3"/>
  <c r="BD115" i="3"/>
  <c r="BD131" i="3"/>
  <c r="BD154" i="3"/>
  <c r="AA162" i="3"/>
  <c r="BG162" i="3" s="1"/>
  <c r="BD183" i="3"/>
  <c r="BD201" i="3"/>
  <c r="BD202" i="3"/>
  <c r="AA203" i="3"/>
  <c r="BG203" i="3" s="1"/>
  <c r="AA208" i="3"/>
  <c r="BG208" i="3" s="1"/>
  <c r="AA215" i="3"/>
  <c r="BG215" i="3" s="1"/>
  <c r="BD226" i="3"/>
  <c r="AA246" i="3"/>
  <c r="BG246" i="3" s="1"/>
  <c r="AA266" i="3"/>
  <c r="BG266" i="3" s="1"/>
  <c r="AA293" i="3"/>
  <c r="BG293" i="3" s="1"/>
  <c r="BD299" i="3"/>
  <c r="BD300" i="1"/>
  <c r="BH300" i="1" s="1"/>
  <c r="BD284" i="1"/>
  <c r="BH284" i="1" s="1"/>
  <c r="BD272" i="1"/>
  <c r="BH272" i="1" s="1"/>
  <c r="BD268" i="1"/>
  <c r="BH268" i="1" s="1"/>
  <c r="BD260" i="1"/>
  <c r="BH260" i="1" s="1"/>
  <c r="BD252" i="1"/>
  <c r="BH252" i="1" s="1"/>
  <c r="BD244" i="1"/>
  <c r="BH244" i="1" s="1"/>
  <c r="BD240" i="1"/>
  <c r="BH240" i="1" s="1"/>
  <c r="BD228" i="1"/>
  <c r="BH228" i="1" s="1"/>
  <c r="BD220" i="1"/>
  <c r="BH220" i="1" s="1"/>
  <c r="BD208" i="1"/>
  <c r="BH208" i="1" s="1"/>
  <c r="Z4" i="3"/>
  <c r="BD11" i="3"/>
  <c r="BD17" i="3"/>
  <c r="BD49" i="3"/>
  <c r="BD52" i="3"/>
  <c r="BD56" i="3"/>
  <c r="BD85" i="3"/>
  <c r="BD103" i="3"/>
  <c r="BD119" i="3"/>
  <c r="BD135" i="3"/>
  <c r="BD227" i="3"/>
  <c r="BD131" i="1"/>
  <c r="BH131" i="1" s="1"/>
  <c r="BD83" i="1"/>
  <c r="BH83" i="1" s="1"/>
  <c r="BD44" i="1"/>
  <c r="BH44" i="1" s="1"/>
  <c r="BD40" i="1"/>
  <c r="BH40" i="1" s="1"/>
  <c r="J49" i="2"/>
  <c r="J56" i="2"/>
  <c r="L56" i="2" s="1"/>
  <c r="L60" i="2" s="1"/>
  <c r="AA6" i="3"/>
  <c r="BG6" i="3" s="1"/>
  <c r="BD9" i="3"/>
  <c r="BD12" i="3"/>
  <c r="AA24" i="3"/>
  <c r="BG24" i="3" s="1"/>
  <c r="AA32" i="3"/>
  <c r="BG32" i="3" s="1"/>
  <c r="BD40" i="3"/>
  <c r="AA42" i="3"/>
  <c r="BG42" i="3" s="1"/>
  <c r="AA43" i="3"/>
  <c r="BG43" i="3" s="1"/>
  <c r="AA47" i="3"/>
  <c r="BG47" i="3" s="1"/>
  <c r="BD64" i="3"/>
  <c r="BD67" i="3"/>
  <c r="AA70" i="3"/>
  <c r="BG70" i="3" s="1"/>
  <c r="AA77" i="3"/>
  <c r="BG77" i="3" s="1"/>
  <c r="BD77" i="3"/>
  <c r="BD78" i="3"/>
  <c r="BD79" i="3"/>
  <c r="AA84" i="3"/>
  <c r="BG84" i="3" s="1"/>
  <c r="AA89" i="3"/>
  <c r="BG89" i="3" s="1"/>
  <c r="BD90" i="3"/>
  <c r="BD91" i="3"/>
  <c r="AA93" i="3"/>
  <c r="BG93" i="3" s="1"/>
  <c r="BD107" i="3"/>
  <c r="AA109" i="3"/>
  <c r="BG109" i="3" s="1"/>
  <c r="BD123" i="3"/>
  <c r="AA139" i="3"/>
  <c r="BG139" i="3" s="1"/>
  <c r="AA142" i="3"/>
  <c r="BG142" i="3" s="1"/>
  <c r="AA154" i="3"/>
  <c r="BG154" i="3" s="1"/>
  <c r="AA158" i="3"/>
  <c r="BG158" i="3" s="1"/>
  <c r="BD159" i="3"/>
  <c r="AA171" i="3"/>
  <c r="BG171" i="3" s="1"/>
  <c r="AA188" i="3"/>
  <c r="BG188" i="3" s="1"/>
  <c r="BD190" i="3"/>
  <c r="BD211" i="3"/>
  <c r="BD222" i="3"/>
  <c r="AA234" i="3"/>
  <c r="BG234" i="3" s="1"/>
  <c r="AA238" i="3"/>
  <c r="BG238" i="3" s="1"/>
  <c r="AA277" i="3"/>
  <c r="BG277" i="3" s="1"/>
  <c r="BD278" i="3"/>
  <c r="BD279" i="3"/>
  <c r="AA280" i="3"/>
  <c r="BG280" i="3" s="1"/>
  <c r="AA295" i="3"/>
  <c r="BG295" i="3" s="1"/>
  <c r="BD166" i="3"/>
  <c r="BD171" i="3"/>
  <c r="AA186" i="3"/>
  <c r="BG186" i="3" s="1"/>
  <c r="BD204" i="3"/>
  <c r="AA216" i="3"/>
  <c r="BG216" i="3" s="1"/>
  <c r="BD220" i="3"/>
  <c r="BD225" i="3"/>
  <c r="BD236" i="3"/>
  <c r="BD241" i="3"/>
  <c r="AA247" i="3"/>
  <c r="BG247" i="3" s="1"/>
  <c r="BD277" i="3"/>
  <c r="AA290" i="3"/>
  <c r="BG290" i="3" s="1"/>
  <c r="BD295" i="3"/>
  <c r="AA296" i="3"/>
  <c r="BG296" i="3" s="1"/>
  <c r="AA152" i="3"/>
  <c r="BG152" i="3" s="1"/>
  <c r="AA166" i="3"/>
  <c r="BG166" i="3" s="1"/>
  <c r="BD167" i="3"/>
  <c r="AA176" i="3"/>
  <c r="BG176" i="3" s="1"/>
  <c r="BD178" i="3"/>
  <c r="AA183" i="3"/>
  <c r="BG183" i="3" s="1"/>
  <c r="BD188" i="3"/>
  <c r="BD189" i="3"/>
  <c r="AA192" i="3"/>
  <c r="BG192" i="3" s="1"/>
  <c r="AA195" i="3"/>
  <c r="BG195" i="3" s="1"/>
  <c r="BD195" i="3"/>
  <c r="BD196" i="3"/>
  <c r="AA202" i="3"/>
  <c r="BG202" i="3" s="1"/>
  <c r="AA206" i="3"/>
  <c r="BG206" i="3" s="1"/>
  <c r="AA211" i="3"/>
  <c r="BG211" i="3" s="1"/>
  <c r="BD216" i="3"/>
  <c r="BD223" i="3"/>
  <c r="AA230" i="3"/>
  <c r="BG230" i="3" s="1"/>
  <c r="BD232" i="3"/>
  <c r="AA233" i="3"/>
  <c r="BG233" i="3" s="1"/>
  <c r="BD234" i="3"/>
  <c r="AA237" i="3"/>
  <c r="BG237" i="3" s="1"/>
  <c r="BD238" i="3"/>
  <c r="BD247" i="3"/>
  <c r="AA249" i="3"/>
  <c r="BG249" i="3" s="1"/>
  <c r="BD251" i="3"/>
  <c r="AA252" i="3"/>
  <c r="BG252" i="3" s="1"/>
  <c r="AA253" i="3"/>
  <c r="BG253" i="3" s="1"/>
  <c r="AA262" i="3"/>
  <c r="BG262" i="3" s="1"/>
  <c r="BD262" i="3"/>
  <c r="BD266" i="3"/>
  <c r="BD267" i="3"/>
  <c r="AA268" i="3"/>
  <c r="BG268" i="3" s="1"/>
  <c r="BD281" i="3"/>
  <c r="AA292" i="3"/>
  <c r="BG292" i="3" s="1"/>
  <c r="BD293" i="3"/>
  <c r="AA294" i="3"/>
  <c r="BG294" i="3" s="1"/>
  <c r="AA297" i="3"/>
  <c r="BG297" i="3" s="1"/>
  <c r="AA300" i="3"/>
  <c r="BG300" i="3" s="1"/>
  <c r="N61" i="2"/>
  <c r="A1" i="3"/>
  <c r="C1" i="3" s="1"/>
  <c r="G4" i="3"/>
  <c r="BD11" i="1"/>
  <c r="BH11" i="1" s="1"/>
  <c r="AS5" i="1"/>
  <c r="AA71" i="3"/>
  <c r="BG71" i="3" s="1"/>
  <c r="AI4" i="3"/>
  <c r="AA301" i="1"/>
  <c r="BG301" i="1" s="1"/>
  <c r="AA159" i="1"/>
  <c r="BG159" i="1" s="1"/>
  <c r="BD296" i="1"/>
  <c r="BH296" i="1" s="1"/>
  <c r="G49" i="2"/>
  <c r="BD200" i="3"/>
  <c r="BD230" i="3"/>
  <c r="BD286" i="3"/>
  <c r="T4" i="3"/>
  <c r="AA305" i="1"/>
  <c r="BG305" i="1" s="1"/>
  <c r="AA20" i="1"/>
  <c r="BG20" i="1" s="1"/>
  <c r="BD24" i="3"/>
  <c r="BD30" i="3"/>
  <c r="AA64" i="3"/>
  <c r="BG64" i="3" s="1"/>
  <c r="BD88" i="3"/>
  <c r="BD246" i="3"/>
  <c r="AA187" i="1"/>
  <c r="BG187" i="1" s="1"/>
  <c r="BD42" i="3"/>
  <c r="BD273" i="3"/>
  <c r="T5" i="1"/>
  <c r="AA16" i="1"/>
  <c r="BG16" i="1" s="1"/>
  <c r="AA10" i="3"/>
  <c r="BG10" i="3" s="1"/>
  <c r="BD20" i="3"/>
  <c r="AA39" i="3"/>
  <c r="BG39" i="3" s="1"/>
  <c r="BD47" i="3"/>
  <c r="BD51" i="3"/>
  <c r="AA54" i="3"/>
  <c r="BG54" i="3" s="1"/>
  <c r="BD71" i="3"/>
  <c r="BD139" i="3"/>
  <c r="AA201" i="3"/>
  <c r="BG201" i="3" s="1"/>
  <c r="AA205" i="3"/>
  <c r="BG205" i="3" s="1"/>
  <c r="BD210" i="3"/>
  <c r="AA218" i="3"/>
  <c r="BG218" i="3" s="1"/>
  <c r="BD250" i="3"/>
  <c r="AA258" i="3"/>
  <c r="BG258" i="3" s="1"/>
  <c r="BD283" i="3"/>
  <c r="J38" i="2"/>
  <c r="BD25" i="3"/>
  <c r="BD32" i="3"/>
  <c r="BD58" i="3"/>
  <c r="BD87" i="3"/>
  <c r="BD147" i="3"/>
  <c r="BD179" i="3"/>
  <c r="BD208" i="3"/>
  <c r="AA225" i="3"/>
  <c r="BG225" i="3" s="1"/>
  <c r="AA242" i="3"/>
  <c r="BG242" i="3" s="1"/>
  <c r="BD257" i="3"/>
  <c r="AA289" i="3"/>
  <c r="BG289" i="3" s="1"/>
  <c r="BD21" i="1"/>
  <c r="BH21" i="1" s="1"/>
  <c r="AA12" i="1"/>
  <c r="BG12" i="1" s="1"/>
  <c r="BC4" i="3"/>
  <c r="BD33" i="3"/>
  <c r="BD50" i="3"/>
  <c r="AA55" i="3"/>
  <c r="BG55" i="3" s="1"/>
  <c r="AA57" i="3"/>
  <c r="BG57" i="3" s="1"/>
  <c r="BD62" i="3"/>
  <c r="AA65" i="3"/>
  <c r="BG65" i="3" s="1"/>
  <c r="BD68" i="3"/>
  <c r="BD155" i="3"/>
  <c r="BD187" i="3"/>
  <c r="BD233" i="3"/>
  <c r="BD271" i="3"/>
  <c r="R4" i="5" l="1"/>
  <c r="I17" i="2" s="1"/>
  <c r="L17" i="2" s="1"/>
  <c r="N63" i="2"/>
  <c r="G26" i="2"/>
  <c r="G27" i="2" s="1"/>
  <c r="BH4" i="3"/>
  <c r="J60" i="2" s="1"/>
  <c r="J61" i="2" s="1"/>
  <c r="BG5" i="1"/>
  <c r="BD5" i="1"/>
  <c r="BD2" i="1" s="1"/>
  <c r="BH5" i="1"/>
  <c r="AA5" i="1"/>
  <c r="AA2" i="1" s="1"/>
  <c r="AA4" i="3"/>
  <c r="BG4" i="3"/>
  <c r="J26" i="2" s="1"/>
  <c r="J27" i="2" s="1"/>
  <c r="BD4" i="3"/>
  <c r="T4" i="5" l="1"/>
  <c r="S4" i="5"/>
  <c r="I18" i="2" s="1"/>
  <c r="G61" i="2"/>
  <c r="G63" i="2" s="1"/>
  <c r="I19" i="2" l="1"/>
  <c r="L18" i="2"/>
  <c r="L19" i="2" s="1"/>
  <c r="U4" i="5"/>
  <c r="I21" i="2" s="1"/>
  <c r="L21" i="2" l="1"/>
  <c r="V4" i="5"/>
  <c r="I22" i="2" s="1"/>
  <c r="L22" i="2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A2" i="1" s="1"/>
  <c r="W4" i="5" l="1"/>
  <c r="I23" i="2" s="1"/>
  <c r="L23" i="2" s="1"/>
  <c r="G5" i="1"/>
  <c r="X4" i="5" l="1"/>
  <c r="I24" i="2" s="1"/>
  <c r="L24" i="2" s="1"/>
  <c r="C2" i="1"/>
  <c r="N68" i="2" s="1"/>
  <c r="N67" i="2"/>
  <c r="Y4" i="5" l="1"/>
  <c r="I25" i="2" s="1"/>
  <c r="L25" i="2" s="1"/>
  <c r="L26" i="2" s="1"/>
  <c r="L27" i="2" s="1"/>
  <c r="N69" i="2"/>
  <c r="N70" i="2" s="1"/>
  <c r="I26" i="2" l="1"/>
  <c r="I27" i="2" s="1"/>
  <c r="Z4" i="5"/>
  <c r="BG6" i="5" l="1"/>
  <c r="BG4" i="5" s="1"/>
  <c r="AA4" i="5"/>
  <c r="AA1" i="5" s="1"/>
  <c r="AC4" i="5" l="1"/>
  <c r="I32" i="2" s="1"/>
  <c r="AI6" i="5"/>
  <c r="AI4" i="5" l="1"/>
  <c r="BD4" i="5" s="1"/>
  <c r="BD6" i="5"/>
  <c r="BH6" i="5" s="1"/>
  <c r="BH4" i="5" s="1"/>
  <c r="I38" i="2"/>
  <c r="L32" i="2"/>
  <c r="I61" i="2" l="1"/>
  <c r="L38" i="2"/>
  <c r="L61" i="2" s="1"/>
  <c r="L63" i="2" s="1"/>
</calcChain>
</file>

<file path=xl/sharedStrings.xml><?xml version="1.0" encoding="utf-8"?>
<sst xmlns="http://schemas.openxmlformats.org/spreadsheetml/2006/main" count="358" uniqueCount="184">
  <si>
    <t>LM ataskaita</t>
  </si>
  <si>
    <t xml:space="preserve"> </t>
  </si>
  <si>
    <t>budget - school purposes</t>
  </si>
  <si>
    <t xml:space="preserve">nuo   </t>
  </si>
  <si>
    <t xml:space="preserve">iki   </t>
  </si>
  <si>
    <t xml:space="preserve">Mokyklų tikslams - </t>
  </si>
  <si>
    <t>Nereikalaujama ST</t>
  </si>
  <si>
    <t>income</t>
  </si>
  <si>
    <r>
      <t xml:space="preserve">Pajamos - </t>
    </r>
    <r>
      <rPr>
        <i/>
        <sz val="12"/>
        <color indexed="8"/>
        <rFont val="Arial Narrow Bold"/>
      </rPr>
      <t>income</t>
    </r>
  </si>
  <si>
    <t>check book</t>
  </si>
  <si>
    <t>total</t>
  </si>
  <si>
    <t>Sąmata/budget</t>
  </si>
  <si>
    <t>tuition</t>
  </si>
  <si>
    <r>
      <t xml:space="preserve">Mokslapinigiai </t>
    </r>
    <r>
      <rPr>
        <i/>
        <sz val="10"/>
        <color indexed="8"/>
        <rFont val="Arial Narrow"/>
        <family val="2"/>
      </rPr>
      <t>- tuition</t>
    </r>
  </si>
  <si>
    <t>books</t>
  </si>
  <si>
    <t>Pajamos už vadovėlius</t>
  </si>
  <si>
    <t>support</t>
  </si>
  <si>
    <t>Parama iš visuomenės</t>
  </si>
  <si>
    <t>indiv</t>
  </si>
  <si>
    <t>business</t>
  </si>
  <si>
    <t>LAC</t>
  </si>
  <si>
    <t>LF</t>
  </si>
  <si>
    <t>LEC</t>
  </si>
  <si>
    <t>AKGP</t>
  </si>
  <si>
    <t>SMM</t>
  </si>
  <si>
    <t>other</t>
  </si>
  <si>
    <t xml:space="preserve">   total support</t>
  </si>
  <si>
    <t>other inc.</t>
  </si>
  <si>
    <t>Kitos pajamos</t>
  </si>
  <si>
    <t>interest</t>
  </si>
  <si>
    <t>events</t>
  </si>
  <si>
    <t>own categ.</t>
  </si>
  <si>
    <t xml:space="preserve">   total other inc.</t>
  </si>
  <si>
    <t>total income</t>
  </si>
  <si>
    <t>Iš viso pajamos</t>
  </si>
  <si>
    <t>Expenses</t>
  </si>
  <si>
    <t>Išlaidos</t>
  </si>
  <si>
    <t>staff</t>
  </si>
  <si>
    <t>Personalas:</t>
  </si>
  <si>
    <t>director</t>
  </si>
  <si>
    <t>teachers</t>
  </si>
  <si>
    <t>extra hours</t>
  </si>
  <si>
    <t>assistants</t>
  </si>
  <si>
    <t>bonuses</t>
  </si>
  <si>
    <t>other staff</t>
  </si>
  <si>
    <t xml:space="preserve">   total staff</t>
  </si>
  <si>
    <t>rent</t>
  </si>
  <si>
    <t>Nuoma už patalpas</t>
  </si>
  <si>
    <t>ed. Material</t>
  </si>
  <si>
    <t>Mokymo priemonės</t>
  </si>
  <si>
    <t>books from LEC</t>
  </si>
  <si>
    <t>other books</t>
  </si>
  <si>
    <t>own category</t>
  </si>
  <si>
    <t>othe ed materials</t>
  </si>
  <si>
    <t>konferences</t>
  </si>
  <si>
    <t>gifts/awards</t>
  </si>
  <si>
    <t>office</t>
  </si>
  <si>
    <t xml:space="preserve">   total ed. Material</t>
  </si>
  <si>
    <t>Other expenses</t>
  </si>
  <si>
    <t>Kitos išlaidos</t>
  </si>
  <si>
    <t>mileage</t>
  </si>
  <si>
    <t>insurance</t>
  </si>
  <si>
    <t>website</t>
  </si>
  <si>
    <t>bank</t>
  </si>
  <si>
    <t xml:space="preserve">    tot. other expenses</t>
  </si>
  <si>
    <t>Total Expenses</t>
  </si>
  <si>
    <t>Iš viso išlaidos</t>
  </si>
  <si>
    <t>Profit/Loss</t>
  </si>
  <si>
    <r>
      <t>Perteklius/</t>
    </r>
    <r>
      <rPr>
        <sz val="12"/>
        <color indexed="10"/>
        <rFont val="Arial Narrow Bold"/>
      </rPr>
      <t>deficitas</t>
    </r>
  </si>
  <si>
    <t>Komentarai</t>
  </si>
  <si>
    <t>Banke balansas</t>
  </si>
  <si>
    <t>Kad balansuotusi</t>
  </si>
  <si>
    <t>book sales</t>
  </si>
  <si>
    <t>individuals</t>
  </si>
  <si>
    <t>LB</t>
  </si>
  <si>
    <t>ST</t>
  </si>
  <si>
    <t>other support</t>
  </si>
  <si>
    <t>tot. support</t>
  </si>
  <si>
    <t>tot. other income</t>
  </si>
  <si>
    <t>directress</t>
  </si>
  <si>
    <t>additional hours</t>
  </si>
  <si>
    <t>total staff</t>
  </si>
  <si>
    <t>books from ST</t>
  </si>
  <si>
    <t>other ed. Materials</t>
  </si>
  <si>
    <t>conferences</t>
  </si>
  <si>
    <t>tot. educ. Materials</t>
  </si>
  <si>
    <t>event expenses</t>
  </si>
  <si>
    <t>mileage reimb.</t>
  </si>
  <si>
    <t>bank expenses</t>
  </si>
  <si>
    <t>misc. exp.</t>
  </si>
  <si>
    <t>tot. other expenses</t>
  </si>
  <si>
    <t>total expenses</t>
  </si>
  <si>
    <t>dep. Vs. income</t>
  </si>
  <si>
    <t>debit vs. expenses</t>
  </si>
  <si>
    <t>Pajamos</t>
  </si>
  <si>
    <t>patairkinimas - skirtumas</t>
  </si>
  <si>
    <t>col F ir Z</t>
  </si>
  <si>
    <t>register</t>
  </si>
  <si>
    <t>banke</t>
  </si>
  <si>
    <t>Mokslapinigiai</t>
  </si>
  <si>
    <t>Iš viso parama iš visuomenės</t>
  </si>
  <si>
    <t>Iš viso kitos pajamos</t>
  </si>
  <si>
    <t>Personalas</t>
  </si>
  <si>
    <t>Iš viso personalas</t>
  </si>
  <si>
    <t>Iš viso mokymo priemonėms</t>
  </si>
  <si>
    <t>Iš viso kitos išlaidos</t>
  </si>
  <si>
    <t>Čekio numeris</t>
  </si>
  <si>
    <t>data išgrynyta</t>
  </si>
  <si>
    <t>data išrasyta</t>
  </si>
  <si>
    <t>kam ir paskirtis</t>
  </si>
  <si>
    <t>deposit amount</t>
  </si>
  <si>
    <t>Balansas</t>
  </si>
  <si>
    <t>Aukos iš pavienių asmenų</t>
  </si>
  <si>
    <t>Aukos is biznių ar organiz.</t>
  </si>
  <si>
    <t>Parama iš LB apylinkės</t>
  </si>
  <si>
    <t>Lietuvių Fondo parama</t>
  </si>
  <si>
    <t>Švietimo tarybos parama</t>
  </si>
  <si>
    <t>A. Kazickienės grantų progr.</t>
  </si>
  <si>
    <t>LR Švietimo ir mokslo ministerija</t>
  </si>
  <si>
    <t>Kita parama</t>
  </si>
  <si>
    <t>Palūkanos</t>
  </si>
  <si>
    <t>Pajamos iš renginių</t>
  </si>
  <si>
    <t>Sava kategorija (įrašyti)</t>
  </si>
  <si>
    <t>kitos pajamos</t>
  </si>
  <si>
    <t>Vedėjas/ja</t>
  </si>
  <si>
    <t>Mokytojai</t>
  </si>
  <si>
    <t>Papildomos valandos</t>
  </si>
  <si>
    <t>Pagalbininkai</t>
  </si>
  <si>
    <t>Bonusai</t>
  </si>
  <si>
    <t>Kitas personalas</t>
  </si>
  <si>
    <t>Vadovėliai is ST</t>
  </si>
  <si>
    <t>Vadoveliai iš kitur</t>
  </si>
  <si>
    <t>Kitos mokymo priemonės</t>
  </si>
  <si>
    <t>Konferencijos</t>
  </si>
  <si>
    <t>Dovanos/ premijos</t>
  </si>
  <si>
    <t>Raštinės išlaidos</t>
  </si>
  <si>
    <t>Renginių išlaidos</t>
  </si>
  <si>
    <t>Mileage reimb.</t>
  </si>
  <si>
    <t>Draudimas</t>
  </si>
  <si>
    <t>Tinklapis</t>
  </si>
  <si>
    <t>Banko išlaidos</t>
  </si>
  <si>
    <t>Sava kategorija</t>
  </si>
  <si>
    <r>
      <rPr>
        <b/>
        <sz val="11"/>
        <color theme="4" tint="-0.249977111117893"/>
        <rFont val="Calibri"/>
        <family val="2"/>
        <scheme val="minor"/>
      </rPr>
      <t>Sava kategorija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jei pildote šią dalį, būtinai įrašyti, kokios tai išlaidos. Pavyzdys: jei tai buvo draudimo išlaidos, vietoje "Sava kategorija" rašome - "Draudimas". Taip pat ir su pajamų stulpeliu "Sava kategorija".</t>
    </r>
  </si>
  <si>
    <r>
      <rPr>
        <b/>
        <sz val="11"/>
        <color theme="4" tint="-0.249977111117893"/>
        <rFont val="Calibri"/>
        <family val="2"/>
        <scheme val="minor"/>
      </rPr>
      <t>Suvestinė</t>
    </r>
    <r>
      <rPr>
        <sz val="11"/>
        <color theme="1"/>
        <rFont val="Calibri"/>
        <family val="2"/>
        <scheme val="minor"/>
      </rPr>
      <t xml:space="preserve"> - šis lapas yra padarytas taip, kad jame negalima nieko keisti. Teisingai suvedus lapą "Detalės", "Suvestinės" lapas bus automatiškai užpildytas. Jei radote klaidų "Suvestinės" lape, keisti reikia "Detalių" lapą arba kreiptis į mane.</t>
    </r>
  </si>
  <si>
    <r>
      <rPr>
        <b/>
        <sz val="11"/>
        <color theme="4" tint="-0.249977111117893"/>
        <rFont val="Calibri"/>
        <family val="2"/>
        <scheme val="minor"/>
      </rPr>
      <t>"Detalių" lapo B2 langelis</t>
    </r>
    <r>
      <rPr>
        <sz val="11"/>
        <color theme="1"/>
        <rFont val="Calibri"/>
        <family val="2"/>
        <scheme val="minor"/>
      </rPr>
      <t xml:space="preserve"> - jį reikia užpildyti, įrašant skaičių iš banko 2018 m. birželio 30 d. ataskaitos (galutinis balansas).</t>
    </r>
  </si>
  <si>
    <t xml:space="preserve">Jei turite kelias banko sąskaitas - </t>
  </si>
  <si>
    <r>
      <t>Jei iš vienos sąskaitos pervedate pinigus į kitą sąskaitą -</t>
    </r>
    <r>
      <rPr>
        <b/>
        <sz val="11"/>
        <color theme="1"/>
        <rFont val="Calibri"/>
        <family val="2"/>
        <scheme val="minor"/>
      </rPr>
      <t xml:space="preserve"> Laima, kaip mes nusprendėm daryti, nebepamenu</t>
    </r>
  </si>
  <si>
    <t>Jei turite grynųjų pinigų ne banko sąskaitoje ("petty cash") - pildote lapą "Petty cash"</t>
  </si>
  <si>
    <t xml:space="preserve">Jei turite išrašytų, bet neišgrynintų čekių - </t>
  </si>
  <si>
    <t>Transfers from checking</t>
  </si>
  <si>
    <t>Transfers to checking</t>
  </si>
  <si>
    <t>deductions
amount</t>
  </si>
  <si>
    <t>Patalpų priežiūra ir apsauga</t>
  </si>
  <si>
    <t>maintenance and protection</t>
  </si>
  <si>
    <t>maintenance and protec.</t>
  </si>
  <si>
    <t>Patalpu prieziura</t>
  </si>
  <si>
    <t>Transfer to account</t>
  </si>
  <si>
    <t>Transfer from account</t>
  </si>
  <si>
    <r>
      <t>Praėjusiais metais išrašyti ir neišgryninti, bet šiais metais</t>
    </r>
    <r>
      <rPr>
        <b/>
        <sz val="8"/>
        <color indexed="8"/>
        <rFont val="Arial"/>
        <family val="2"/>
      </rPr>
      <t xml:space="preserve"> panaikinti</t>
    </r>
    <r>
      <rPr>
        <sz val="8"/>
        <color indexed="8"/>
        <rFont val="Arial"/>
        <family val="2"/>
      </rPr>
      <t xml:space="preserve"> čekiai (jei toks čekis buvo įtrauktas į praėjusių metų ataskaitą, panaikintą čekį įtraukite į šių metų ataskaitą su </t>
    </r>
    <r>
      <rPr>
        <b/>
        <sz val="8"/>
        <color indexed="8"/>
        <rFont val="Arial"/>
        <family val="2"/>
      </rPr>
      <t>minuso</t>
    </r>
    <r>
      <rPr>
        <sz val="8"/>
        <color indexed="8"/>
        <rFont val="Arial"/>
        <family val="2"/>
      </rPr>
      <t xml:space="preserve"> ženklu toje pačioje išlaidų kategorijoje, kaip praėjusiais metais)</t>
    </r>
  </si>
  <si>
    <t>deductions vs. Išlaidos</t>
  </si>
  <si>
    <t>deposit vs. pajamos</t>
  </si>
  <si>
    <t xml:space="preserve">Transfers </t>
  </si>
  <si>
    <t xml:space="preserve"> Banko "statement" data</t>
  </si>
  <si>
    <t>Čekiu knygutėje balansas</t>
  </si>
  <si>
    <t>Neišgryniti čekiai</t>
  </si>
  <si>
    <t xml:space="preserve">uncleared checks </t>
  </si>
  <si>
    <t>Šiais metais išrašyti, bet neišgryninti čekiai</t>
  </si>
  <si>
    <t>Check
 register</t>
  </si>
  <si>
    <t>Uncleared checks - skirtumas tarp check register ir banko išrašo. Įrašykite neišgrynintų čekių sumas BF stulpelyje toje pačioje eilutėje kaip ir neišgryninto čekio įrašas.</t>
  </si>
  <si>
    <t>Įrašykite</t>
  </si>
  <si>
    <t>Įrašykite, būtinai reikia - bus dalis suvestinės</t>
  </si>
  <si>
    <t>deduction 
amount</t>
  </si>
  <si>
    <t>deductions  vs. Išlaidos</t>
  </si>
  <si>
    <t xml:space="preserve">
petty cash</t>
  </si>
  <si>
    <t>savings</t>
  </si>
  <si>
    <t>Bank statement 
6/30/2024</t>
  </si>
  <si>
    <t>Check register beginning balance 07/01/23</t>
  </si>
  <si>
    <t>beginning balance 7/1/23</t>
  </si>
  <si>
    <t>Printerio,
spausdinimo
Išlaidos</t>
  </si>
  <si>
    <t>Printerio,
spausdinimo
išlaidos</t>
  </si>
  <si>
    <t>Printing</t>
  </si>
  <si>
    <t>printing</t>
  </si>
  <si>
    <t>Printerio, 
spausdinimo 
išlaidos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</si>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</sst>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_-&quot;$&quot;* #,##0.00_-;_-&quot;$&quot;* \(#,##0.00\)_-;_-&quot;$&quot;* &quot;-&quot;??;_-@_-"/>
    <numFmt numFmtId="166" formatCode="_([$$-409]* #,##0.00_);_([$$-409]* \(#,##0.00\);_([$$-409]* &quot;-&quot;??_);_(@_)"/>
  </numFmts>
  <fonts count="4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Helvetica Neue"/>
    </font>
    <font>
      <sz val="11"/>
      <color indexed="9"/>
      <name val="Helvetica Neue"/>
    </font>
    <font>
      <sz val="12"/>
      <color indexed="8"/>
      <name val="Arial Narrow Bold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 Bold"/>
    </font>
    <font>
      <sz val="11"/>
      <color indexed="8"/>
      <name val="Lucida Grande"/>
    </font>
    <font>
      <sz val="8"/>
      <color indexed="12"/>
      <name val="Arial Narrow"/>
      <family val="2"/>
    </font>
    <font>
      <sz val="11"/>
      <color indexed="8"/>
      <name val="Arial Narrow"/>
      <family val="2"/>
    </font>
    <font>
      <sz val="8"/>
      <color indexed="8"/>
      <name val="Lucida Grande"/>
    </font>
    <font>
      <sz val="10"/>
      <color indexed="8"/>
      <name val="Lucida Grande"/>
    </font>
    <font>
      <sz val="12"/>
      <color indexed="10"/>
      <name val="Arial Narrow Bold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14"/>
      <color indexed="8"/>
      <name val="Calibri"/>
      <family val="2"/>
    </font>
    <font>
      <i/>
      <sz val="12"/>
      <color indexed="8"/>
      <name val="Arial Narrow Bold"/>
    </font>
    <font>
      <i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92D050"/>
      <name val="Arial"/>
      <family val="2"/>
    </font>
    <font>
      <b/>
      <sz val="10"/>
      <color rgb="FF0070C0"/>
      <name val="Arial Narrow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7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10"/>
      </top>
      <bottom/>
      <diagonal/>
    </border>
    <border>
      <left style="medium">
        <color indexed="56"/>
      </left>
      <right style="medium">
        <color indexed="8"/>
      </right>
      <top/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8"/>
      </right>
      <top/>
      <bottom style="medium">
        <color indexed="56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9" fontId="6" fillId="0" borderId="0" applyFont="0" applyFill="0" applyBorder="0" applyAlignment="0" applyProtection="0"/>
  </cellStyleXfs>
  <cellXfs count="329">
    <xf numFmtId="0" fontId="0" fillId="0" borderId="0" xfId="0"/>
    <xf numFmtId="8" fontId="1" fillId="0" borderId="0" xfId="0" applyNumberFormat="1" applyFont="1" applyProtection="1"/>
    <xf numFmtId="0" fontId="1" fillId="0" borderId="0" xfId="0" applyNumberFormat="1" applyFont="1" applyAlignment="1" applyProtection="1"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16" fontId="1" fillId="0" borderId="3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4" fontId="25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44" fontId="1" fillId="3" borderId="0" xfId="0" applyNumberFormat="1" applyFont="1" applyFill="1" applyProtection="1"/>
    <xf numFmtId="44" fontId="1" fillId="0" borderId="3" xfId="0" applyNumberFormat="1" applyFont="1" applyFill="1" applyBorder="1" applyAlignment="1" applyProtection="1">
      <protection locked="0"/>
    </xf>
    <xf numFmtId="44" fontId="1" fillId="0" borderId="3" xfId="1" applyNumberFormat="1" applyFont="1" applyFill="1" applyBorder="1" applyAlignment="1" applyProtection="1">
      <protection locked="0"/>
    </xf>
    <xf numFmtId="44" fontId="1" fillId="0" borderId="0" xfId="1" applyNumberFormat="1" applyFont="1" applyFill="1" applyBorder="1" applyAlignment="1" applyProtection="1">
      <protection locked="0"/>
    </xf>
    <xf numFmtId="44" fontId="1" fillId="0" borderId="6" xfId="1" applyNumberFormat="1" applyFont="1" applyFill="1" applyBorder="1" applyAlignment="1" applyProtection="1">
      <protection locked="0"/>
    </xf>
    <xf numFmtId="44" fontId="1" fillId="0" borderId="7" xfId="1" applyNumberFormat="1" applyFont="1" applyFill="1" applyBorder="1" applyAlignment="1" applyProtection="1">
      <protection locked="0"/>
    </xf>
    <xf numFmtId="44" fontId="1" fillId="0" borderId="0" xfId="0" applyNumberFormat="1" applyFont="1" applyProtection="1"/>
    <xf numFmtId="44" fontId="1" fillId="6" borderId="3" xfId="1" applyNumberFormat="1" applyFont="1" applyFill="1" applyBorder="1" applyAlignment="1" applyProtection="1"/>
    <xf numFmtId="44" fontId="1" fillId="0" borderId="3" xfId="1" applyNumberFormat="1" applyFont="1" applyFill="1" applyBorder="1" applyAlignment="1" applyProtection="1"/>
    <xf numFmtId="44" fontId="1" fillId="0" borderId="8" xfId="1" applyNumberFormat="1" applyFont="1" applyFill="1" applyBorder="1" applyAlignment="1" applyProtection="1">
      <protection locked="0"/>
    </xf>
    <xf numFmtId="44" fontId="1" fillId="0" borderId="5" xfId="0" applyNumberFormat="1" applyFont="1" applyFill="1" applyBorder="1" applyAlignment="1" applyProtection="1">
      <alignment vertical="center"/>
      <protection locked="0"/>
    </xf>
    <xf numFmtId="44" fontId="1" fillId="0" borderId="5" xfId="0" applyNumberFormat="1" applyFont="1" applyFill="1" applyBorder="1" applyProtection="1">
      <protection locked="0"/>
    </xf>
    <xf numFmtId="44" fontId="1" fillId="0" borderId="0" xfId="0" applyNumberFormat="1" applyFont="1" applyFill="1" applyProtection="1"/>
    <xf numFmtId="8" fontId="0" fillId="7" borderId="0" xfId="0" applyNumberFormat="1" applyFill="1" applyBorder="1" applyProtection="1"/>
    <xf numFmtId="44" fontId="1" fillId="12" borderId="5" xfId="0" applyNumberFormat="1" applyFont="1" applyFill="1" applyBorder="1" applyProtection="1"/>
    <xf numFmtId="8" fontId="1" fillId="9" borderId="5" xfId="0" applyNumberFormat="1" applyFont="1" applyFill="1" applyBorder="1" applyProtection="1">
      <protection locked="0"/>
    </xf>
    <xf numFmtId="0" fontId="1" fillId="10" borderId="0" xfId="0" applyNumberFormat="1" applyFont="1" applyFill="1" applyBorder="1" applyAlignment="1" applyProtection="1">
      <alignment horizontal="center" wrapText="1"/>
      <protection locked="0"/>
    </xf>
    <xf numFmtId="44" fontId="3" fillId="2" borderId="5" xfId="0" applyNumberFormat="1" applyFont="1" applyFill="1" applyBorder="1" applyAlignment="1" applyProtection="1">
      <alignment horizontal="center" wrapText="1"/>
      <protection locked="0"/>
    </xf>
    <xf numFmtId="44" fontId="3" fillId="7" borderId="5" xfId="0" applyNumberFormat="1" applyFont="1" applyFill="1" applyBorder="1" applyAlignment="1" applyProtection="1">
      <alignment horizontal="center" wrapText="1"/>
      <protection locked="0"/>
    </xf>
    <xf numFmtId="44" fontId="1" fillId="2" borderId="5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44" fontId="0" fillId="7" borderId="0" xfId="0" applyNumberFormat="1" applyFont="1" applyFill="1" applyProtection="1">
      <protection locked="0"/>
    </xf>
    <xf numFmtId="44" fontId="0" fillId="0" borderId="0" xfId="0" applyNumberFormat="1" applyFont="1" applyFill="1" applyProtection="1">
      <protection locked="0"/>
    </xf>
    <xf numFmtId="165" fontId="4" fillId="2" borderId="15" xfId="0" applyNumberFormat="1" applyFont="1" applyFill="1" applyBorder="1" applyAlignment="1" applyProtection="1"/>
    <xf numFmtId="14" fontId="1" fillId="0" borderId="3" xfId="0" applyNumberFormat="1" applyFont="1" applyBorder="1" applyAlignment="1" applyProtection="1">
      <protection locked="0"/>
    </xf>
    <xf numFmtId="44" fontId="1" fillId="13" borderId="0" xfId="0" applyNumberFormat="1" applyFont="1" applyFill="1" applyAlignment="1" applyProtection="1">
      <alignment horizontal="center" wrapText="1"/>
      <protection locked="0"/>
    </xf>
    <xf numFmtId="165" fontId="18" fillId="2" borderId="23" xfId="0" applyNumberFormat="1" applyFont="1" applyFill="1" applyBorder="1" applyAlignment="1" applyProtection="1">
      <alignment vertical="center"/>
    </xf>
    <xf numFmtId="0" fontId="38" fillId="7" borderId="26" xfId="0" applyFont="1" applyFill="1" applyBorder="1" applyProtection="1">
      <protection locked="0"/>
    </xf>
    <xf numFmtId="165" fontId="18" fillId="7" borderId="23" xfId="0" applyNumberFormat="1" applyFont="1" applyFill="1" applyBorder="1" applyAlignment="1" applyProtection="1">
      <alignment vertical="center"/>
    </xf>
    <xf numFmtId="165" fontId="18" fillId="2" borderId="33" xfId="0" applyNumberFormat="1" applyFont="1" applyFill="1" applyBorder="1" applyAlignment="1" applyProtection="1">
      <alignment vertical="center"/>
    </xf>
    <xf numFmtId="44" fontId="4" fillId="9" borderId="29" xfId="0" applyNumberFormat="1" applyFont="1" applyFill="1" applyBorder="1" applyAlignment="1" applyProtection="1">
      <protection locked="0"/>
    </xf>
    <xf numFmtId="44" fontId="0" fillId="7" borderId="0" xfId="0" applyNumberFormat="1" applyFill="1" applyBorder="1" applyProtection="1"/>
    <xf numFmtId="44" fontId="0" fillId="7" borderId="41" xfId="0" applyNumberFormat="1" applyFont="1" applyFill="1" applyBorder="1" applyProtection="1">
      <protection locked="0"/>
    </xf>
    <xf numFmtId="44" fontId="0" fillId="7" borderId="0" xfId="0" applyNumberFormat="1" applyFont="1" applyFill="1" applyBorder="1" applyProtection="1">
      <protection locked="0"/>
    </xf>
    <xf numFmtId="14" fontId="0" fillId="9" borderId="39" xfId="0" applyNumberFormat="1" applyFill="1" applyBorder="1" applyAlignment="1" applyProtection="1">
      <alignment horizontal="center"/>
      <protection locked="0"/>
    </xf>
    <xf numFmtId="0" fontId="38" fillId="7" borderId="0" xfId="0" applyFont="1" applyFill="1" applyBorder="1" applyProtection="1">
      <protection locked="0"/>
    </xf>
    <xf numFmtId="44" fontId="39" fillId="10" borderId="5" xfId="0" applyNumberFormat="1" applyFont="1" applyFill="1" applyBorder="1" applyAlignment="1" applyProtection="1">
      <alignment horizontal="center" wrapText="1"/>
      <protection locked="0"/>
    </xf>
    <xf numFmtId="0" fontId="40" fillId="10" borderId="5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44" fontId="40" fillId="10" borderId="5" xfId="0" applyNumberFormat="1" applyFont="1" applyFill="1" applyBorder="1" applyAlignment="1" applyProtection="1">
      <alignment horizontal="center" wrapText="1"/>
      <protection locked="0"/>
    </xf>
    <xf numFmtId="165" fontId="4" fillId="2" borderId="2" xfId="0" applyNumberFormat="1" applyFont="1" applyFill="1" applyBorder="1" applyAlignment="1" applyProtection="1"/>
    <xf numFmtId="44" fontId="4" fillId="9" borderId="28" xfId="0" applyNumberFormat="1" applyFont="1" applyFill="1" applyBorder="1" applyAlignment="1" applyProtection="1">
      <protection locked="0"/>
    </xf>
    <xf numFmtId="165" fontId="4" fillId="2" borderId="16" xfId="0" applyNumberFormat="1" applyFont="1" applyFill="1" applyBorder="1" applyAlignment="1" applyProtection="1"/>
    <xf numFmtId="44" fontId="4" fillId="9" borderId="30" xfId="0" applyNumberFormat="1" applyFont="1" applyFill="1" applyBorder="1" applyAlignment="1" applyProtection="1">
      <protection locked="0"/>
    </xf>
    <xf numFmtId="165" fontId="4" fillId="2" borderId="5" xfId="0" applyNumberFormat="1" applyFont="1" applyFill="1" applyBorder="1" applyAlignment="1" applyProtection="1"/>
    <xf numFmtId="44" fontId="4" fillId="9" borderId="27" xfId="0" applyNumberFormat="1" applyFont="1" applyFill="1" applyBorder="1" applyAlignment="1" applyProtection="1">
      <protection locked="0"/>
    </xf>
    <xf numFmtId="165" fontId="4" fillId="2" borderId="11" xfId="0" applyNumberFormat="1" applyFont="1" applyFill="1" applyBorder="1" applyAlignment="1" applyProtection="1"/>
    <xf numFmtId="44" fontId="4" fillId="9" borderId="31" xfId="0" applyNumberFormat="1" applyFont="1" applyFill="1" applyBorder="1" applyAlignment="1" applyProtection="1">
      <protection locked="0"/>
    </xf>
    <xf numFmtId="165" fontId="4" fillId="2" borderId="17" xfId="0" applyNumberFormat="1" applyFont="1" applyFill="1" applyBorder="1" applyAlignment="1" applyProtection="1"/>
    <xf numFmtId="44" fontId="4" fillId="7" borderId="17" xfId="0" applyNumberFormat="1" applyFont="1" applyFill="1" applyBorder="1" applyAlignment="1" applyProtection="1"/>
    <xf numFmtId="44" fontId="4" fillId="2" borderId="32" xfId="0" applyNumberFormat="1" applyFont="1" applyFill="1" applyBorder="1" applyAlignment="1" applyProtection="1"/>
    <xf numFmtId="165" fontId="4" fillId="2" borderId="2" xfId="0" applyNumberFormat="1" applyFont="1" applyFill="1" applyBorder="1" applyAlignment="1" applyProtection="1">
      <alignment vertical="center"/>
    </xf>
    <xf numFmtId="44" fontId="4" fillId="7" borderId="2" xfId="0" applyNumberFormat="1" applyFont="1" applyFill="1" applyBorder="1" applyAlignment="1" applyProtection="1">
      <alignment vertical="center"/>
    </xf>
    <xf numFmtId="44" fontId="4" fillId="2" borderId="28" xfId="0" applyNumberFormat="1" applyFont="1" applyFill="1" applyBorder="1" applyAlignment="1" applyProtection="1">
      <alignment vertical="center"/>
    </xf>
    <xf numFmtId="165" fontId="4" fillId="2" borderId="20" xfId="0" applyNumberFormat="1" applyFont="1" applyFill="1" applyBorder="1" applyAlignment="1" applyProtection="1"/>
    <xf numFmtId="44" fontId="4" fillId="9" borderId="34" xfId="0" applyNumberFormat="1" applyFont="1" applyFill="1" applyBorder="1" applyAlignment="1" applyProtection="1">
      <protection locked="0"/>
    </xf>
    <xf numFmtId="165" fontId="4" fillId="7" borderId="2" xfId="0" applyNumberFormat="1" applyFont="1" applyFill="1" applyBorder="1" applyAlignment="1" applyProtection="1"/>
    <xf numFmtId="165" fontId="4" fillId="2" borderId="28" xfId="0" applyNumberFormat="1" applyFont="1" applyFill="1" applyBorder="1" applyAlignment="1" applyProtection="1"/>
    <xf numFmtId="165" fontId="4" fillId="2" borderId="21" xfId="0" applyNumberFormat="1" applyFont="1" applyFill="1" applyBorder="1" applyAlignment="1" applyProtection="1"/>
    <xf numFmtId="44" fontId="4" fillId="9" borderId="35" xfId="0" applyNumberFormat="1" applyFont="1" applyFill="1" applyBorder="1" applyAlignment="1" applyProtection="1">
      <protection locked="0"/>
    </xf>
    <xf numFmtId="165" fontId="4" fillId="2" borderId="13" xfId="0" applyNumberFormat="1" applyFont="1" applyFill="1" applyBorder="1" applyAlignment="1" applyProtection="1">
      <alignment horizontal="right"/>
    </xf>
    <xf numFmtId="165" fontId="4" fillId="7" borderId="13" xfId="0" applyNumberFormat="1" applyFont="1" applyFill="1" applyBorder="1" applyAlignment="1" applyProtection="1">
      <alignment horizontal="right"/>
    </xf>
    <xf numFmtId="165" fontId="4" fillId="2" borderId="36" xfId="0" applyNumberFormat="1" applyFont="1" applyFill="1" applyBorder="1" applyAlignment="1" applyProtection="1">
      <alignment horizontal="right"/>
    </xf>
    <xf numFmtId="44" fontId="1" fillId="8" borderId="0" xfId="0" applyNumberFormat="1" applyFont="1" applyFill="1" applyAlignment="1" applyProtection="1">
      <alignment vertical="center"/>
    </xf>
    <xf numFmtId="44" fontId="1" fillId="5" borderId="5" xfId="0" applyNumberFormat="1" applyFont="1" applyFill="1" applyBorder="1" applyAlignment="1" applyProtection="1">
      <alignment vertical="center"/>
    </xf>
    <xf numFmtId="44" fontId="1" fillId="12" borderId="5" xfId="0" applyNumberFormat="1" applyFont="1" applyFill="1" applyBorder="1" applyAlignment="1" applyProtection="1">
      <alignment vertical="center"/>
    </xf>
    <xf numFmtId="44" fontId="1" fillId="9" borderId="5" xfId="0" applyNumberFormat="1" applyFont="1" applyFill="1" applyBorder="1" applyAlignment="1" applyProtection="1">
      <alignment vertical="center"/>
    </xf>
    <xf numFmtId="44" fontId="1" fillId="8" borderId="5" xfId="0" applyNumberFormat="1" applyFont="1" applyFill="1" applyBorder="1" applyAlignment="1" applyProtection="1">
      <alignment vertical="center"/>
    </xf>
    <xf numFmtId="44" fontId="1" fillId="9" borderId="0" xfId="0" applyNumberFormat="1" applyFont="1" applyFill="1" applyBorder="1" applyAlignment="1" applyProtection="1">
      <alignment vertical="center"/>
    </xf>
    <xf numFmtId="44" fontId="1" fillId="9" borderId="5" xfId="0" applyNumberFormat="1" applyFont="1" applyFill="1" applyBorder="1" applyAlignment="1" applyProtection="1">
      <alignment vertical="center"/>
      <protection locked="0"/>
    </xf>
    <xf numFmtId="44" fontId="1" fillId="10" borderId="5" xfId="0" applyNumberFormat="1" applyFont="1" applyFill="1" applyBorder="1" applyAlignment="1" applyProtection="1">
      <alignment vertical="center"/>
      <protection locked="0"/>
    </xf>
    <xf numFmtId="44" fontId="1" fillId="10" borderId="5" xfId="0" applyNumberFormat="1" applyFon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44" fontId="1" fillId="0" borderId="5" xfId="1" applyFont="1" applyFill="1" applyBorder="1" applyAlignment="1" applyProtection="1">
      <protection locked="0"/>
    </xf>
    <xf numFmtId="44" fontId="1" fillId="6" borderId="43" xfId="1" applyNumberFormat="1" applyFont="1" applyFill="1" applyBorder="1" applyAlignment="1" applyProtection="1"/>
    <xf numFmtId="44" fontId="1" fillId="9" borderId="44" xfId="1" applyNumberFormat="1" applyFont="1" applyFill="1" applyBorder="1" applyAlignment="1" applyProtection="1">
      <protection locked="0"/>
    </xf>
    <xf numFmtId="44" fontId="1" fillId="9" borderId="4" xfId="1" applyNumberFormat="1" applyFont="1" applyFill="1" applyBorder="1" applyAlignment="1" applyProtection="1">
      <protection locked="0"/>
    </xf>
    <xf numFmtId="164" fontId="1" fillId="0" borderId="5" xfId="0" applyNumberFormat="1" applyFont="1" applyBorder="1" applyAlignment="1" applyProtection="1">
      <protection locked="0"/>
    </xf>
    <xf numFmtId="44" fontId="1" fillId="0" borderId="5" xfId="1" applyFont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164" fontId="1" fillId="0" borderId="5" xfId="0" applyNumberFormat="1" applyFont="1" applyFill="1" applyBorder="1" applyAlignment="1" applyProtection="1">
      <protection locked="0"/>
    </xf>
    <xf numFmtId="164" fontId="25" fillId="0" borderId="5" xfId="0" applyNumberFormat="1" applyFont="1" applyFill="1" applyBorder="1" applyAlignment="1" applyProtection="1">
      <alignment vertical="center"/>
      <protection locked="0"/>
    </xf>
    <xf numFmtId="44" fontId="25" fillId="0" borderId="5" xfId="1" applyFont="1" applyFill="1" applyBorder="1" applyAlignment="1" applyProtection="1">
      <alignment vertical="center"/>
      <protection locked="0"/>
    </xf>
    <xf numFmtId="8" fontId="0" fillId="0" borderId="0" xfId="0" applyNumberFormat="1" applyFill="1" applyBorder="1" applyProtection="1"/>
    <xf numFmtId="44" fontId="1" fillId="11" borderId="3" xfId="1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 applyProtection="1">
      <alignment horizontal="right"/>
      <protection locked="0"/>
    </xf>
    <xf numFmtId="164" fontId="1" fillId="0" borderId="27" xfId="0" applyNumberFormat="1" applyFont="1" applyBorder="1" applyAlignment="1" applyProtection="1">
      <protection locked="0"/>
    </xf>
    <xf numFmtId="166" fontId="3" fillId="11" borderId="0" xfId="1" applyNumberFormat="1" applyFont="1" applyFill="1" applyBorder="1" applyAlignment="1" applyProtection="1">
      <protection locked="0"/>
    </xf>
    <xf numFmtId="44" fontId="1" fillId="11" borderId="5" xfId="1" applyFont="1" applyFill="1" applyBorder="1" applyProtection="1">
      <protection locked="0"/>
    </xf>
    <xf numFmtId="0" fontId="17" fillId="7" borderId="12" xfId="0" applyFont="1" applyFill="1" applyBorder="1" applyAlignment="1" applyProtection="1">
      <protection locked="0"/>
    </xf>
    <xf numFmtId="0" fontId="21" fillId="7" borderId="12" xfId="0" applyFont="1" applyFill="1" applyBorder="1" applyAlignment="1" applyProtection="1">
      <protection locked="0"/>
    </xf>
    <xf numFmtId="44" fontId="4" fillId="7" borderId="15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44" fontId="4" fillId="7" borderId="2" xfId="0" applyNumberFormat="1" applyFont="1" applyFill="1" applyBorder="1" applyAlignment="1" applyProtection="1"/>
    <xf numFmtId="44" fontId="4" fillId="7" borderId="16" xfId="0" applyNumberFormat="1" applyFont="1" applyFill="1" applyBorder="1" applyAlignment="1" applyProtection="1"/>
    <xf numFmtId="44" fontId="4" fillId="7" borderId="5" xfId="0" applyNumberFormat="1" applyFont="1" applyFill="1" applyBorder="1" applyAlignment="1" applyProtection="1"/>
    <xf numFmtId="44" fontId="4" fillId="7" borderId="11" xfId="0" applyNumberFormat="1" applyFont="1" applyFill="1" applyBorder="1" applyAlignment="1" applyProtection="1"/>
    <xf numFmtId="44" fontId="4" fillId="7" borderId="20" xfId="0" applyNumberFormat="1" applyFont="1" applyFill="1" applyBorder="1" applyAlignment="1" applyProtection="1"/>
    <xf numFmtId="44" fontId="4" fillId="7" borderId="21" xfId="0" applyNumberFormat="1" applyFont="1" applyFill="1" applyBorder="1" applyAlignment="1" applyProtection="1"/>
    <xf numFmtId="165" fontId="4" fillId="7" borderId="2" xfId="0" applyNumberFormat="1" applyFont="1" applyFill="1" applyBorder="1" applyAlignment="1" applyProtection="1">
      <alignment vertical="center"/>
    </xf>
    <xf numFmtId="44" fontId="1" fillId="0" borderId="3" xfId="1" applyNumberFormat="1" applyFont="1" applyBorder="1" applyAlignment="1" applyProtection="1">
      <protection locked="0"/>
    </xf>
    <xf numFmtId="44" fontId="1" fillId="0" borderId="5" xfId="0" applyNumberFormat="1" applyFont="1" applyBorder="1" applyAlignment="1" applyProtection="1">
      <alignment vertical="center"/>
      <protection locked="0"/>
    </xf>
    <xf numFmtId="0" fontId="33" fillId="7" borderId="0" xfId="0" applyFont="1" applyFill="1" applyProtection="1">
      <protection locked="0"/>
    </xf>
    <xf numFmtId="0" fontId="36" fillId="7" borderId="0" xfId="0" applyFont="1" applyFill="1" applyProtection="1">
      <protection locked="0"/>
    </xf>
    <xf numFmtId="0" fontId="21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protection locked="0"/>
    </xf>
    <xf numFmtId="0" fontId="21" fillId="7" borderId="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7" fillId="7" borderId="0" xfId="0" applyFont="1" applyFill="1" applyAlignment="1" applyProtection="1">
      <alignment horizontal="center"/>
      <protection locked="0"/>
    </xf>
    <xf numFmtId="44" fontId="30" fillId="7" borderId="0" xfId="0" applyNumberFormat="1" applyFont="1" applyFill="1" applyAlignment="1" applyProtection="1">
      <alignment horizontal="center"/>
      <protection locked="0"/>
    </xf>
    <xf numFmtId="44" fontId="30" fillId="0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14" fontId="0" fillId="9" borderId="5" xfId="0" applyNumberFormat="1" applyFill="1" applyBorder="1" applyProtection="1">
      <protection locked="0"/>
    </xf>
    <xf numFmtId="14" fontId="0" fillId="9" borderId="5" xfId="0" applyNumberFormat="1" applyFont="1" applyFill="1" applyBorder="1" applyProtection="1">
      <protection locked="0"/>
    </xf>
    <xf numFmtId="0" fontId="0" fillId="7" borderId="0" xfId="0" applyFont="1" applyFill="1" applyBorder="1" applyProtection="1">
      <protection locked="0"/>
    </xf>
    <xf numFmtId="44" fontId="31" fillId="7" borderId="0" xfId="0" applyNumberFormat="1" applyFont="1" applyFill="1" applyAlignment="1" applyProtection="1">
      <alignment horizontal="center"/>
      <protection locked="0"/>
    </xf>
    <xf numFmtId="44" fontId="31" fillId="2" borderId="0" xfId="0" applyNumberFormat="1" applyFont="1" applyFill="1" applyAlignment="1" applyProtection="1">
      <alignment horizontal="center"/>
      <protection locked="0"/>
    </xf>
    <xf numFmtId="14" fontId="0" fillId="7" borderId="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44" fontId="32" fillId="7" borderId="0" xfId="0" applyNumberFormat="1" applyFont="1" applyFill="1" applyAlignment="1" applyProtection="1">
      <alignment horizontal="center"/>
      <protection locked="0"/>
    </xf>
    <xf numFmtId="44" fontId="32" fillId="2" borderId="0" xfId="0" applyNumberFormat="1" applyFont="1" applyFill="1" applyAlignment="1" applyProtection="1">
      <alignment horizontal="center"/>
      <protection locked="0"/>
    </xf>
    <xf numFmtId="0" fontId="34" fillId="2" borderId="24" xfId="0" applyFont="1" applyFill="1" applyBorder="1" applyProtection="1">
      <protection locked="0"/>
    </xf>
    <xf numFmtId="0" fontId="36" fillId="7" borderId="25" xfId="0" applyFont="1" applyFill="1" applyBorder="1" applyProtection="1">
      <protection locked="0"/>
    </xf>
    <xf numFmtId="0" fontId="36" fillId="7" borderId="37" xfId="0" applyFont="1" applyFill="1" applyBorder="1" applyProtection="1">
      <protection locked="0"/>
    </xf>
    <xf numFmtId="44" fontId="7" fillId="2" borderId="5" xfId="0" applyNumberFormat="1" applyFont="1" applyFill="1" applyBorder="1" applyAlignment="1" applyProtection="1">
      <alignment horizontal="center"/>
      <protection locked="0"/>
    </xf>
    <xf numFmtId="0" fontId="7" fillId="7" borderId="0" xfId="0" applyNumberFormat="1" applyFont="1" applyFill="1" applyBorder="1" applyAlignment="1" applyProtection="1">
      <alignment horizontal="center"/>
      <protection locked="0"/>
    </xf>
    <xf numFmtId="44" fontId="7" fillId="7" borderId="5" xfId="0" applyNumberFormat="1" applyFont="1" applyFill="1" applyBorder="1" applyAlignment="1" applyProtection="1">
      <alignment horizontal="center" wrapText="1"/>
      <protection locked="0"/>
    </xf>
    <xf numFmtId="44" fontId="7" fillId="7" borderId="5" xfId="0" applyNumberFormat="1" applyFont="1" applyFill="1" applyBorder="1" applyAlignment="1" applyProtection="1">
      <alignment horizontal="center"/>
      <protection locked="0"/>
    </xf>
    <xf numFmtId="0" fontId="7" fillId="7" borderId="26" xfId="0" applyNumberFormat="1" applyFont="1" applyFill="1" applyBorder="1" applyAlignment="1" applyProtection="1">
      <alignment horizontal="center"/>
      <protection locked="0"/>
    </xf>
    <xf numFmtId="44" fontId="7" fillId="2" borderId="27" xfId="0" applyNumberFormat="1" applyFont="1" applyFill="1" applyBorder="1" applyAlignment="1" applyProtection="1">
      <alignment horizontal="center"/>
      <protection locked="0"/>
    </xf>
    <xf numFmtId="0" fontId="36" fillId="7" borderId="26" xfId="0" applyFont="1" applyFill="1" applyBorder="1" applyProtection="1">
      <protection locked="0"/>
    </xf>
    <xf numFmtId="0" fontId="36" fillId="7" borderId="0" xfId="0" applyFont="1" applyFill="1" applyBorder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7" borderId="0" xfId="0" applyNumberFormat="1" applyFont="1" applyFill="1" applyBorder="1" applyAlignment="1" applyProtection="1">
      <alignment horizontal="center"/>
      <protection locked="0"/>
    </xf>
    <xf numFmtId="44" fontId="4" fillId="7" borderId="0" xfId="0" applyNumberFormat="1" applyFont="1" applyFill="1" applyBorder="1" applyAlignment="1" applyProtection="1">
      <alignment horizontal="center"/>
      <protection locked="0"/>
    </xf>
    <xf numFmtId="0" fontId="4" fillId="7" borderId="26" xfId="0" applyNumberFormat="1" applyFont="1" applyFill="1" applyBorder="1" applyAlignment="1" applyProtection="1">
      <alignment horizontal="center"/>
      <protection locked="0"/>
    </xf>
    <xf numFmtId="44" fontId="4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5" fillId="2" borderId="0" xfId="0" applyFont="1" applyFill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165" fontId="4" fillId="7" borderId="0" xfId="0" applyNumberFormat="1" applyFont="1" applyFill="1" applyBorder="1" applyAlignment="1" applyProtection="1">
      <protection locked="0"/>
    </xf>
    <xf numFmtId="165" fontId="4" fillId="7" borderId="26" xfId="0" applyNumberFormat="1" applyFont="1" applyFill="1" applyBorder="1" applyAlignment="1" applyProtection="1">
      <protection locked="0"/>
    </xf>
    <xf numFmtId="165" fontId="4" fillId="2" borderId="14" xfId="0" applyNumberFormat="1" applyFont="1" applyFill="1" applyBorder="1" applyAlignment="1" applyProtection="1">
      <protection locked="0"/>
    </xf>
    <xf numFmtId="44" fontId="4" fillId="7" borderId="14" xfId="0" applyNumberFormat="1" applyFont="1" applyFill="1" applyBorder="1" applyAlignment="1" applyProtection="1">
      <protection locked="0"/>
    </xf>
    <xf numFmtId="44" fontId="4" fillId="2" borderId="14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37" fillId="7" borderId="26" xfId="0" applyFont="1" applyFill="1" applyBorder="1" applyProtection="1">
      <protection locked="0"/>
    </xf>
    <xf numFmtId="0" fontId="37" fillId="7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protection locked="0"/>
    </xf>
    <xf numFmtId="165" fontId="4" fillId="2" borderId="18" xfId="0" applyNumberFormat="1" applyFont="1" applyFill="1" applyBorder="1" applyAlignment="1" applyProtection="1">
      <protection locked="0"/>
    </xf>
    <xf numFmtId="44" fontId="4" fillId="7" borderId="18" xfId="0" applyNumberFormat="1" applyFont="1" applyFill="1" applyBorder="1" applyAlignment="1" applyProtection="1">
      <protection locked="0"/>
    </xf>
    <xf numFmtId="44" fontId="4" fillId="2" borderId="18" xfId="0" applyNumberFormat="1" applyFont="1" applyFill="1" applyBorder="1" applyAlignment="1" applyProtection="1"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37" fillId="7" borderId="26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65" fontId="4" fillId="7" borderId="0" xfId="0" applyNumberFormat="1" applyFont="1" applyFill="1" applyBorder="1" applyAlignment="1" applyProtection="1">
      <alignment vertical="center"/>
      <protection locked="0"/>
    </xf>
    <xf numFmtId="165" fontId="4" fillId="7" borderId="26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36" fillId="7" borderId="26" xfId="0" applyFont="1" applyFill="1" applyBorder="1" applyAlignment="1" applyProtection="1">
      <alignment vertical="center"/>
      <protection locked="0"/>
    </xf>
    <xf numFmtId="0" fontId="36" fillId="7" borderId="0" xfId="0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right" vertical="center"/>
      <protection locked="0"/>
    </xf>
    <xf numFmtId="165" fontId="18" fillId="7" borderId="0" xfId="0" applyNumberFormat="1" applyFont="1" applyFill="1" applyBorder="1" applyAlignment="1" applyProtection="1">
      <alignment vertical="center"/>
      <protection locked="0"/>
    </xf>
    <xf numFmtId="165" fontId="18" fillId="7" borderId="26" xfId="0" applyNumberFormat="1" applyFont="1" applyFill="1" applyBorder="1" applyAlignment="1" applyProtection="1">
      <alignment vertical="center"/>
      <protection locked="0"/>
    </xf>
    <xf numFmtId="0" fontId="14" fillId="2" borderId="0" xfId="0" applyNumberFormat="1" applyFont="1" applyFill="1" applyBorder="1" applyAlignment="1" applyProtection="1">
      <protection locked="0"/>
    </xf>
    <xf numFmtId="0" fontId="4" fillId="7" borderId="0" xfId="0" applyNumberFormat="1" applyFont="1" applyFill="1" applyBorder="1" applyAlignment="1" applyProtection="1">
      <protection locked="0"/>
    </xf>
    <xf numFmtId="44" fontId="4" fillId="7" borderId="0" xfId="0" applyNumberFormat="1" applyFont="1" applyFill="1" applyBorder="1" applyAlignment="1" applyProtection="1">
      <protection locked="0"/>
    </xf>
    <xf numFmtId="0" fontId="4" fillId="7" borderId="26" xfId="0" applyNumberFormat="1" applyFont="1" applyFill="1" applyBorder="1" applyAlignment="1" applyProtection="1">
      <protection locked="0"/>
    </xf>
    <xf numFmtId="0" fontId="34" fillId="2" borderId="5" xfId="0" applyFont="1" applyFill="1" applyBorder="1" applyProtection="1">
      <protection locked="0"/>
    </xf>
    <xf numFmtId="0" fontId="7" fillId="7" borderId="0" xfId="0" applyNumberFormat="1" applyFont="1" applyFill="1" applyBorder="1" applyAlignment="1" applyProtection="1">
      <protection locked="0"/>
    </xf>
    <xf numFmtId="44" fontId="7" fillId="7" borderId="0" xfId="0" applyNumberFormat="1" applyFont="1" applyFill="1" applyBorder="1" applyAlignment="1" applyProtection="1">
      <protection locked="0"/>
    </xf>
    <xf numFmtId="44" fontId="7" fillId="2" borderId="0" xfId="0" applyNumberFormat="1" applyFont="1" applyFill="1" applyBorder="1" applyAlignment="1" applyProtection="1">
      <protection locked="0"/>
    </xf>
    <xf numFmtId="0" fontId="34" fillId="2" borderId="0" xfId="0" applyFont="1" applyFill="1" applyBorder="1" applyProtection="1">
      <protection locked="0"/>
    </xf>
    <xf numFmtId="165" fontId="4" fillId="2" borderId="19" xfId="0" applyNumberFormat="1" applyFont="1" applyFill="1" applyBorder="1" applyAlignment="1" applyProtection="1">
      <protection locked="0"/>
    </xf>
    <xf numFmtId="44" fontId="4" fillId="7" borderId="19" xfId="0" applyNumberFormat="1" applyFont="1" applyFill="1" applyBorder="1" applyAlignment="1" applyProtection="1">
      <protection locked="0"/>
    </xf>
    <xf numFmtId="44" fontId="4" fillId="2" borderId="19" xfId="0" applyNumberFormat="1" applyFont="1" applyFill="1" applyBorder="1" applyAlignment="1" applyProtection="1">
      <protection locked="0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0" fontId="34" fillId="2" borderId="0" xfId="0" applyFont="1" applyFill="1" applyProtection="1">
      <protection locked="0"/>
    </xf>
    <xf numFmtId="0" fontId="15" fillId="2" borderId="0" xfId="0" applyNumberFormat="1" applyFont="1" applyFill="1" applyBorder="1" applyAlignment="1" applyProtection="1"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22" xfId="0" applyNumberFormat="1" applyFont="1" applyFill="1" applyBorder="1" applyAlignment="1" applyProtection="1">
      <protection locked="0"/>
    </xf>
    <xf numFmtId="44" fontId="4" fillId="7" borderId="22" xfId="0" applyNumberFormat="1" applyFont="1" applyFill="1" applyBorder="1" applyAlignment="1" applyProtection="1">
      <protection locked="0"/>
    </xf>
    <xf numFmtId="44" fontId="4" fillId="2" borderId="2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right" vertical="center"/>
      <protection locked="0"/>
    </xf>
    <xf numFmtId="165" fontId="4" fillId="7" borderId="0" xfId="0" applyNumberFormat="1" applyFont="1" applyFill="1" applyBorder="1" applyAlignment="1" applyProtection="1">
      <alignment horizontal="right"/>
      <protection locked="0"/>
    </xf>
    <xf numFmtId="165" fontId="4" fillId="7" borderId="26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7" borderId="26" xfId="0" applyFont="1" applyFill="1" applyBorder="1" applyProtection="1">
      <protection locked="0"/>
    </xf>
    <xf numFmtId="0" fontId="33" fillId="7" borderId="41" xfId="0" applyFont="1" applyFill="1" applyBorder="1" applyProtection="1">
      <protection locked="0"/>
    </xf>
    <xf numFmtId="0" fontId="36" fillId="7" borderId="41" xfId="0" applyFont="1" applyFill="1" applyBorder="1" applyProtection="1">
      <protection locked="0"/>
    </xf>
    <xf numFmtId="0" fontId="0" fillId="7" borderId="41" xfId="0" applyFill="1" applyBorder="1" applyProtection="1">
      <protection locked="0"/>
    </xf>
    <xf numFmtId="0" fontId="0" fillId="7" borderId="41" xfId="0" applyFont="1" applyFill="1" applyBorder="1" applyProtection="1">
      <protection locked="0"/>
    </xf>
    <xf numFmtId="0" fontId="3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8" fillId="7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7" borderId="0" xfId="0" applyNumberFormat="1" applyFont="1" applyFill="1" applyBorder="1" applyAlignment="1" applyProtection="1">
      <protection locked="0"/>
    </xf>
    <xf numFmtId="0" fontId="29" fillId="7" borderId="0" xfId="0" applyFont="1" applyFill="1" applyAlignment="1" applyProtection="1">
      <alignment horizontal="right"/>
      <protection locked="0"/>
    </xf>
    <xf numFmtId="0" fontId="3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44" fontId="8" fillId="2" borderId="0" xfId="0" applyNumberFormat="1" applyFont="1" applyFill="1" applyBorder="1" applyAlignment="1" applyProtection="1"/>
    <xf numFmtId="44" fontId="8" fillId="2" borderId="9" xfId="0" applyNumberFormat="1" applyFont="1" applyFill="1" applyBorder="1" applyAlignment="1" applyProtection="1">
      <alignment horizontal="right"/>
    </xf>
    <xf numFmtId="44" fontId="28" fillId="2" borderId="0" xfId="0" applyNumberFormat="1" applyFont="1" applyFill="1" applyBorder="1" applyAlignment="1" applyProtection="1"/>
    <xf numFmtId="44" fontId="8" fillId="2" borderId="0" xfId="0" applyNumberFormat="1" applyFont="1" applyFill="1" applyBorder="1" applyAlignment="1" applyProtection="1">
      <alignment horizontal="right" vertical="center"/>
    </xf>
    <xf numFmtId="44" fontId="8" fillId="2" borderId="0" xfId="0" applyNumberFormat="1" applyFont="1" applyFill="1" applyBorder="1" applyAlignment="1" applyProtection="1">
      <alignment vertical="center"/>
    </xf>
    <xf numFmtId="44" fontId="8" fillId="2" borderId="0" xfId="0" applyNumberFormat="1" applyFont="1" applyFill="1" applyBorder="1" applyAlignment="1" applyProtection="1">
      <alignment horizontal="right"/>
    </xf>
    <xf numFmtId="44" fontId="28" fillId="7" borderId="0" xfId="0" applyNumberFormat="1" applyFont="1" applyFill="1" applyBorder="1" applyAlignment="1" applyProtection="1"/>
    <xf numFmtId="165" fontId="4" fillId="2" borderId="28" xfId="0" applyNumberFormat="1" applyFont="1" applyFill="1" applyBorder="1" applyAlignment="1" applyProtection="1">
      <alignment vertical="center"/>
    </xf>
    <xf numFmtId="44" fontId="0" fillId="7" borderId="0" xfId="0" applyNumberFormat="1" applyFill="1" applyProtection="1"/>
    <xf numFmtId="8" fontId="0" fillId="7" borderId="10" xfId="0" applyNumberFormat="1" applyFill="1" applyBorder="1" applyProtection="1"/>
    <xf numFmtId="0" fontId="1" fillId="0" borderId="0" xfId="0" applyFont="1" applyAlignment="1" applyProtection="1">
      <alignment horizontal="center" wrapText="1"/>
      <protection locked="0"/>
    </xf>
    <xf numFmtId="44" fontId="1" fillId="0" borderId="0" xfId="0" applyNumberFormat="1" applyFont="1" applyAlignment="1" applyProtection="1">
      <alignment horizontal="center" wrapText="1"/>
      <protection locked="0"/>
    </xf>
    <xf numFmtId="44" fontId="0" fillId="0" borderId="0" xfId="0" applyNumberFormat="1" applyAlignment="1" applyProtection="1">
      <alignment horizontal="center" wrapText="1"/>
      <protection locked="0"/>
    </xf>
    <xf numFmtId="44" fontId="1" fillId="0" borderId="0" xfId="1" applyFont="1" applyAlignment="1" applyProtection="1">
      <alignment horizontal="center" wrapText="1"/>
      <protection locked="0"/>
    </xf>
    <xf numFmtId="44" fontId="1" fillId="0" borderId="0" xfId="0" applyNumberFormat="1" applyFont="1" applyFill="1" applyAlignment="1" applyProtection="1">
      <alignment horizontal="center" wrapText="1"/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0" xfId="1" applyFont="1" applyAlignment="1" applyProtection="1"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Alignment="1" applyProtection="1">
      <alignment vertical="center"/>
      <protection locked="0"/>
    </xf>
    <xf numFmtId="44" fontId="26" fillId="0" borderId="0" xfId="0" applyNumberFormat="1" applyFont="1" applyAlignment="1" applyProtection="1">
      <alignment horizontal="right" vertical="center"/>
      <protection locked="0"/>
    </xf>
    <xf numFmtId="44" fontId="27" fillId="0" borderId="0" xfId="0" applyNumberFormat="1" applyFont="1" applyAlignment="1" applyProtection="1">
      <alignment horizontal="right" vertical="center"/>
      <protection locked="0"/>
    </xf>
    <xf numFmtId="44" fontId="27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Fill="1" applyAlignment="1" applyProtection="1">
      <alignment vertical="center"/>
      <protection locked="0"/>
    </xf>
    <xf numFmtId="44" fontId="1" fillId="0" borderId="0" xfId="0" applyNumberFormat="1" applyFont="1" applyFill="1" applyProtection="1">
      <protection locked="0"/>
    </xf>
    <xf numFmtId="4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8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1" fillId="8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wrapText="1"/>
      <protection locked="0"/>
    </xf>
    <xf numFmtId="44" fontId="2" fillId="0" borderId="3" xfId="0" applyNumberFormat="1" applyFont="1" applyFill="1" applyBorder="1" applyAlignment="1" applyProtection="1">
      <alignment wrapText="1"/>
      <protection locked="0"/>
    </xf>
    <xf numFmtId="44" fontId="2" fillId="0" borderId="4" xfId="0" applyNumberFormat="1" applyFont="1" applyBorder="1" applyAlignment="1" applyProtection="1">
      <alignment wrapText="1"/>
      <protection locked="0"/>
    </xf>
    <xf numFmtId="44" fontId="2" fillId="0" borderId="5" xfId="0" applyNumberFormat="1" applyFont="1" applyBorder="1" applyAlignment="1" applyProtection="1">
      <alignment horizontal="center" vertical="center" wrapText="1"/>
      <protection locked="0"/>
    </xf>
    <xf numFmtId="44" fontId="2" fillId="0" borderId="5" xfId="1" applyFont="1" applyBorder="1" applyAlignment="1" applyProtection="1">
      <alignment horizontal="center" vertical="center" wrapText="1"/>
      <protection locked="0"/>
    </xf>
    <xf numFmtId="44" fontId="1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7" borderId="5" xfId="0" applyNumberFormat="1" applyFont="1" applyFill="1" applyBorder="1" applyAlignment="1" applyProtection="1">
      <alignment horizontal="center" wrapText="1"/>
      <protection locked="0"/>
    </xf>
    <xf numFmtId="4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" fillId="3" borderId="0" xfId="0" applyFont="1" applyFill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44" fontId="1" fillId="14" borderId="3" xfId="1" applyNumberFormat="1" applyFont="1" applyFill="1" applyBorder="1" applyAlignment="1" applyProtection="1">
      <protection locked="0"/>
    </xf>
    <xf numFmtId="44" fontId="0" fillId="0" borderId="0" xfId="0" applyNumberFormat="1" applyProtection="1">
      <protection locked="0"/>
    </xf>
    <xf numFmtId="44" fontId="1" fillId="0" borderId="0" xfId="1" applyFont="1" applyProtection="1">
      <protection locked="0"/>
    </xf>
    <xf numFmtId="44" fontId="1" fillId="0" borderId="0" xfId="1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8" fontId="2" fillId="0" borderId="0" xfId="1" applyNumberFormat="1" applyFont="1" applyAlignment="1" applyProtection="1">
      <alignment horizontal="left" vertical="center"/>
      <protection locked="0"/>
    </xf>
    <xf numFmtId="44" fontId="24" fillId="0" borderId="0" xfId="0" applyNumberFormat="1" applyFont="1" applyAlignment="1" applyProtection="1">
      <alignment vertical="center"/>
      <protection locked="0"/>
    </xf>
    <xf numFmtId="44" fontId="2" fillId="0" borderId="3" xfId="0" applyNumberFormat="1" applyFont="1" applyBorder="1" applyAlignment="1" applyProtection="1">
      <alignment wrapText="1"/>
      <protection locked="0"/>
    </xf>
    <xf numFmtId="44" fontId="2" fillId="0" borderId="3" xfId="0" applyNumberFormat="1" applyFont="1" applyBorder="1" applyAlignment="1" applyProtection="1">
      <alignment horizontal="center" vertical="center" wrapText="1"/>
      <protection locked="0"/>
    </xf>
    <xf numFmtId="44" fontId="2" fillId="0" borderId="0" xfId="0" applyNumberFormat="1" applyFont="1" applyBorder="1" applyAlignment="1" applyProtection="1">
      <alignment horizontal="center" vertical="center" wrapText="1"/>
      <protection locked="0"/>
    </xf>
    <xf numFmtId="44" fontId="1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3" xfId="0" applyNumberFormat="1" applyFont="1" applyFill="1" applyBorder="1" applyAlignment="1" applyProtection="1">
      <protection locked="0"/>
    </xf>
    <xf numFmtId="14" fontId="1" fillId="9" borderId="3" xfId="0" applyNumberFormat="1" applyFont="1" applyFill="1" applyBorder="1" applyAlignment="1" applyProtection="1">
      <protection locked="0"/>
    </xf>
    <xf numFmtId="44" fontId="1" fillId="0" borderId="0" xfId="0" applyNumberFormat="1" applyFont="1" applyBorder="1" applyAlignment="1" applyProtection="1">
      <alignment vertical="center"/>
      <protection locked="0"/>
    </xf>
    <xf numFmtId="44" fontId="1" fillId="9" borderId="5" xfId="1" applyFont="1" applyFill="1" applyBorder="1" applyAlignment="1" applyProtection="1">
      <alignment vertical="center"/>
    </xf>
    <xf numFmtId="44" fontId="1" fillId="0" borderId="4" xfId="1" applyNumberFormat="1" applyFont="1" applyFill="1" applyBorder="1" applyAlignment="1" applyProtection="1"/>
    <xf numFmtId="0" fontId="7" fillId="2" borderId="37" xfId="0" applyNumberFormat="1" applyFont="1" applyFill="1" applyBorder="1" applyAlignment="1" applyProtection="1">
      <alignment horizontal="center"/>
      <protection locked="0"/>
    </xf>
    <xf numFmtId="0" fontId="7" fillId="2" borderId="27" xfId="0" applyNumberFormat="1" applyFont="1" applyFill="1" applyBorder="1" applyAlignment="1" applyProtection="1">
      <alignment horizontal="center"/>
      <protection locked="0"/>
    </xf>
    <xf numFmtId="44" fontId="2" fillId="9" borderId="24" xfId="0" applyNumberFormat="1" applyFont="1" applyFill="1" applyBorder="1" applyAlignment="1" applyProtection="1">
      <alignment horizontal="center" vertical="center" wrapText="1"/>
      <protection locked="0"/>
    </xf>
    <xf numFmtId="44" fontId="2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45" xfId="0" applyNumberFormat="1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4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40" xfId="0" applyNumberFormat="1" applyFont="1" applyFill="1" applyBorder="1" applyAlignment="1" applyProtection="1">
      <alignment horizontal="center" vertical="center" wrapText="1"/>
      <protection locked="0"/>
    </xf>
    <xf numFmtId="4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4" xfId="0" applyNumberFormat="1" applyFont="1" applyFill="1" applyBorder="1" applyAlignment="1" applyProtection="1">
      <alignment horizontal="left" wrapText="1"/>
      <protection locked="0"/>
    </xf>
    <xf numFmtId="0" fontId="1" fillId="14" borderId="42" xfId="0" applyNumberFormat="1" applyFont="1" applyFill="1" applyBorder="1" applyAlignment="1" applyProtection="1">
      <alignment horizontal="left" wrapText="1"/>
      <protection locked="0"/>
    </xf>
    <xf numFmtId="0" fontId="1" fillId="14" borderId="8" xfId="0" applyNumberFormat="1" applyFont="1" applyFill="1" applyBorder="1" applyAlignment="1" applyProtection="1">
      <alignment horizontal="left" wrapText="1"/>
      <protection locked="0"/>
    </xf>
    <xf numFmtId="44" fontId="1" fillId="3" borderId="5" xfId="0" applyNumberFormat="1" applyFont="1" applyFill="1" applyBorder="1" applyAlignment="1" applyProtection="1">
      <alignment horizontal="center" wrapText="1"/>
      <protection locked="0"/>
    </xf>
    <xf numFmtId="44" fontId="1" fillId="0" borderId="5" xfId="0" applyNumberFormat="1" applyFont="1" applyBorder="1" applyAlignment="1" applyProtection="1">
      <alignment horizontal="center" wrapText="1"/>
      <protection locked="0"/>
    </xf>
    <xf numFmtId="44" fontId="2" fillId="9" borderId="27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38" xfId="0" applyNumberFormat="1" applyFont="1" applyFill="1" applyBorder="1" applyAlignment="1" applyProtection="1">
      <alignment horizontal="center" vertical="center" wrapText="1"/>
      <protection locked="0"/>
    </xf>
    <xf numFmtId="44" fontId="20" fillId="9" borderId="24" xfId="0" applyNumberFormat="1" applyFont="1" applyFill="1" applyBorder="1" applyAlignment="1" applyProtection="1">
      <alignment horizontal="center" vertical="center" wrapText="1"/>
      <protection locked="0"/>
    </xf>
    <xf numFmtId="44" fontId="20" fillId="9" borderId="37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40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24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37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27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44" fontId="2" fillId="10" borderId="24" xfId="0" applyNumberFormat="1" applyFont="1" applyFill="1" applyBorder="1" applyAlignment="1" applyProtection="1">
      <alignment horizontal="center" vertical="center" wrapText="1"/>
      <protection locked="0"/>
    </xf>
    <xf numFmtId="44" fontId="2" fillId="1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9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8" workbookViewId="0">
      <selection activeCell="P15" sqref="P15"/>
    </sheetView>
  </sheetViews>
  <sheetFormatPr defaultColWidth="9.109375" defaultRowHeight="12.9" customHeight="1"/>
  <cols>
    <col min="1" max="1" width="2.44140625" style="230" customWidth="1"/>
    <col min="2" max="2" width="16.44140625" style="231" customWidth="1"/>
    <col min="3" max="3" width="1" style="231" customWidth="1"/>
    <col min="4" max="4" width="5.33203125" style="129" customWidth="1"/>
    <col min="5" max="5" width="11.6640625" style="129" customWidth="1"/>
    <col min="6" max="6" width="17" style="129" customWidth="1"/>
    <col min="7" max="7" width="13" style="227" customWidth="1"/>
    <col min="8" max="8" width="0.88671875" style="227" customWidth="1"/>
    <col min="9" max="9" width="11.88671875" style="227" customWidth="1"/>
    <col min="10" max="10" width="13.6640625" style="40" customWidth="1"/>
    <col min="11" max="11" width="0.88671875" style="227" customWidth="1"/>
    <col min="12" max="12" width="13.6640625" style="40" customWidth="1"/>
    <col min="13" max="13" width="0.88671875" style="227" customWidth="1"/>
    <col min="14" max="14" width="13.6640625" style="40" customWidth="1"/>
    <col min="15" max="15" width="1.109375" style="227" customWidth="1"/>
    <col min="16" max="16384" width="9.109375" style="129"/>
  </cols>
  <sheetData>
    <row r="1" spans="1:18" ht="15.75" customHeight="1" thickBot="1">
      <c r="A1" s="124"/>
      <c r="B1" s="125"/>
      <c r="C1" s="125"/>
      <c r="D1" s="110"/>
      <c r="E1" s="110"/>
      <c r="F1" s="110"/>
      <c r="G1" s="111"/>
      <c r="H1" s="111" t="s">
        <v>0</v>
      </c>
      <c r="I1" s="111"/>
      <c r="J1" s="111"/>
      <c r="K1" s="126" t="s">
        <v>1</v>
      </c>
      <c r="L1" s="127"/>
      <c r="M1" s="126"/>
      <c r="N1" s="127"/>
      <c r="O1" s="128"/>
    </row>
    <row r="2" spans="1:18" ht="15.75" customHeight="1">
      <c r="A2" s="124"/>
      <c r="B2" s="125"/>
      <c r="C2" s="125"/>
      <c r="D2" s="127"/>
      <c r="E2" s="127"/>
      <c r="F2" s="127"/>
      <c r="G2" s="128"/>
      <c r="H2" s="126"/>
      <c r="I2" s="126"/>
      <c r="J2" s="127"/>
      <c r="K2" s="126"/>
      <c r="L2" s="127"/>
      <c r="M2" s="126"/>
      <c r="N2" s="127"/>
      <c r="O2" s="128"/>
    </row>
    <row r="3" spans="1:18" ht="15.75" customHeight="1">
      <c r="A3" s="124"/>
      <c r="B3" s="125"/>
      <c r="C3" s="125"/>
      <c r="D3" s="130"/>
      <c r="E3" s="130"/>
      <c r="F3" s="130"/>
      <c r="G3" s="130"/>
      <c r="H3" s="130"/>
      <c r="I3" s="130"/>
      <c r="J3" s="131"/>
      <c r="K3" s="130"/>
      <c r="L3" s="131"/>
      <c r="M3" s="130"/>
      <c r="N3" s="132" t="s">
        <v>2</v>
      </c>
      <c r="O3" s="133"/>
    </row>
    <row r="4" spans="1:18" ht="12.9" customHeight="1">
      <c r="A4" s="124"/>
      <c r="B4" s="125"/>
      <c r="C4" s="125"/>
      <c r="D4" s="134" t="s">
        <v>3</v>
      </c>
      <c r="E4" s="135">
        <v>45108</v>
      </c>
      <c r="F4" s="134" t="s">
        <v>4</v>
      </c>
      <c r="G4" s="136">
        <v>45473</v>
      </c>
      <c r="H4" s="137"/>
      <c r="I4" s="137"/>
      <c r="J4" s="138"/>
      <c r="K4" s="137"/>
      <c r="L4" s="138"/>
      <c r="M4" s="137"/>
      <c r="N4" s="139" t="s">
        <v>5</v>
      </c>
      <c r="O4" s="140"/>
    </row>
    <row r="5" spans="1:18" ht="12.9" customHeight="1">
      <c r="A5" s="124"/>
      <c r="B5" s="125"/>
      <c r="C5" s="125"/>
      <c r="D5" s="134"/>
      <c r="E5" s="141"/>
      <c r="F5" s="134"/>
      <c r="G5" s="142"/>
      <c r="H5" s="143"/>
      <c r="I5" s="144"/>
      <c r="J5" s="144"/>
      <c r="K5" s="143"/>
      <c r="L5" s="144"/>
      <c r="M5" s="143"/>
      <c r="N5" s="145" t="s">
        <v>6</v>
      </c>
      <c r="O5" s="137"/>
    </row>
    <row r="6" spans="1:18" ht="30" customHeight="1">
      <c r="A6" s="146" t="s">
        <v>7</v>
      </c>
      <c r="B6" s="147"/>
      <c r="C6" s="148"/>
      <c r="D6" s="297" t="s">
        <v>8</v>
      </c>
      <c r="E6" s="297"/>
      <c r="F6" s="298"/>
      <c r="G6" s="149" t="s">
        <v>9</v>
      </c>
      <c r="H6" s="150"/>
      <c r="I6" s="151" t="s">
        <v>174</v>
      </c>
      <c r="J6" s="151" t="s">
        <v>173</v>
      </c>
      <c r="K6" s="150"/>
      <c r="L6" s="152" t="s">
        <v>10</v>
      </c>
      <c r="M6" s="153"/>
      <c r="N6" s="154" t="s">
        <v>11</v>
      </c>
      <c r="O6" s="150"/>
    </row>
    <row r="7" spans="1:18" ht="12.9" customHeight="1" thickBot="1">
      <c r="A7" s="124"/>
      <c r="B7" s="155"/>
      <c r="C7" s="156"/>
      <c r="D7" s="157"/>
      <c r="E7" s="157"/>
      <c r="F7" s="157"/>
      <c r="G7" s="158"/>
      <c r="H7" s="159"/>
      <c r="I7" s="160"/>
      <c r="J7" s="160"/>
      <c r="K7" s="159"/>
      <c r="L7" s="160"/>
      <c r="M7" s="161"/>
      <c r="N7" s="162"/>
      <c r="O7" s="159"/>
      <c r="R7" s="163"/>
    </row>
    <row r="8" spans="1:18" ht="12.9" customHeight="1" thickBot="1">
      <c r="A8" s="164" t="s">
        <v>12</v>
      </c>
      <c r="B8" s="155"/>
      <c r="C8" s="156"/>
      <c r="D8" s="165" t="s">
        <v>13</v>
      </c>
      <c r="E8" s="165"/>
      <c r="F8" s="113"/>
      <c r="G8" s="59">
        <f>'Checking details'!J5</f>
        <v>0</v>
      </c>
      <c r="H8" s="166"/>
      <c r="I8" s="115">
        <f>Savings!J4</f>
        <v>0</v>
      </c>
      <c r="J8" s="115">
        <f>' Petty cash'!J4</f>
        <v>0</v>
      </c>
      <c r="K8" s="166"/>
      <c r="L8" s="115">
        <f>G8+I8+J8</f>
        <v>0</v>
      </c>
      <c r="M8" s="167"/>
      <c r="N8" s="60">
        <v>0</v>
      </c>
      <c r="O8" s="166"/>
    </row>
    <row r="9" spans="1:18" ht="12.9" customHeight="1" thickBot="1">
      <c r="A9" s="164" t="s">
        <v>14</v>
      </c>
      <c r="B9" s="155"/>
      <c r="C9" s="156"/>
      <c r="D9" s="165" t="s">
        <v>15</v>
      </c>
      <c r="E9" s="165"/>
      <c r="F9" s="113"/>
      <c r="G9" s="59">
        <f>'Checking details'!K5</f>
        <v>0</v>
      </c>
      <c r="H9" s="166"/>
      <c r="I9" s="115">
        <f>Savings!K4</f>
        <v>0</v>
      </c>
      <c r="J9" s="115">
        <f>' Petty cash'!K4</f>
        <v>0</v>
      </c>
      <c r="K9" s="166"/>
      <c r="L9" s="115">
        <f>G9+I9+J9</f>
        <v>0</v>
      </c>
      <c r="M9" s="167"/>
      <c r="N9" s="60">
        <v>0</v>
      </c>
      <c r="O9" s="166"/>
    </row>
    <row r="10" spans="1:18" ht="12.9" customHeight="1">
      <c r="A10" s="164" t="s">
        <v>16</v>
      </c>
      <c r="B10" s="155"/>
      <c r="C10" s="156"/>
      <c r="D10" s="165" t="s">
        <v>17</v>
      </c>
      <c r="E10" s="165"/>
      <c r="F10" s="114"/>
      <c r="G10" s="168"/>
      <c r="H10" s="166"/>
      <c r="I10" s="169"/>
      <c r="J10" s="169"/>
      <c r="K10" s="166"/>
      <c r="L10" s="169"/>
      <c r="M10" s="167"/>
      <c r="N10" s="170"/>
      <c r="O10" s="166"/>
    </row>
    <row r="11" spans="1:18" ht="12.9" customHeight="1">
      <c r="A11" s="124"/>
      <c r="B11" s="155" t="s">
        <v>18</v>
      </c>
      <c r="C11" s="156"/>
      <c r="D11" s="165"/>
      <c r="E11" s="232" t="str">
        <f>'Checking details'!L4</f>
        <v>Aukos iš pavienių asmenų</v>
      </c>
      <c r="F11" s="113"/>
      <c r="G11" s="41">
        <f>'Checking details'!L5</f>
        <v>0</v>
      </c>
      <c r="H11" s="166"/>
      <c r="I11" s="112">
        <f>Savings!L4</f>
        <v>0</v>
      </c>
      <c r="J11" s="112">
        <f>' Petty cash'!L4</f>
        <v>0</v>
      </c>
      <c r="K11" s="166"/>
      <c r="L11" s="112">
        <f>G11+I11+J11</f>
        <v>0</v>
      </c>
      <c r="M11" s="167"/>
      <c r="N11" s="48">
        <v>0</v>
      </c>
      <c r="O11" s="166"/>
    </row>
    <row r="12" spans="1:18" ht="12.9" customHeight="1">
      <c r="A12" s="124"/>
      <c r="B12" s="155" t="s">
        <v>19</v>
      </c>
      <c r="C12" s="156"/>
      <c r="D12" s="165"/>
      <c r="E12" s="232" t="str">
        <f>'Checking details'!M4</f>
        <v>Aukos is biznių ar organiz.</v>
      </c>
      <c r="F12" s="113"/>
      <c r="G12" s="41">
        <f>'Checking details'!M5</f>
        <v>0</v>
      </c>
      <c r="H12" s="166"/>
      <c r="I12" s="112">
        <f>Savings!M4</f>
        <v>0</v>
      </c>
      <c r="J12" s="112">
        <f>' Petty cash'!M4</f>
        <v>0</v>
      </c>
      <c r="K12" s="166"/>
      <c r="L12" s="112">
        <f t="shared" ref="L12:L18" si="0">G12+I12+J12</f>
        <v>0</v>
      </c>
      <c r="M12" s="167"/>
      <c r="N12" s="48">
        <v>0</v>
      </c>
      <c r="O12" s="166"/>
    </row>
    <row r="13" spans="1:18" ht="12.9" customHeight="1">
      <c r="A13" s="124"/>
      <c r="B13" s="155" t="s">
        <v>20</v>
      </c>
      <c r="C13" s="156"/>
      <c r="D13" s="165"/>
      <c r="E13" s="232" t="str">
        <f>'Checking details'!N4</f>
        <v>Parama iš LB apylinkės</v>
      </c>
      <c r="F13" s="113"/>
      <c r="G13" s="41">
        <f>'Checking details'!N5</f>
        <v>0</v>
      </c>
      <c r="H13" s="166"/>
      <c r="I13" s="112">
        <f>Savings!N4</f>
        <v>0</v>
      </c>
      <c r="J13" s="112">
        <f>' Petty cash'!N4</f>
        <v>0</v>
      </c>
      <c r="K13" s="166"/>
      <c r="L13" s="112">
        <f t="shared" si="0"/>
        <v>0</v>
      </c>
      <c r="M13" s="167"/>
      <c r="N13" s="48">
        <v>0</v>
      </c>
      <c r="O13" s="166"/>
    </row>
    <row r="14" spans="1:18" ht="12.9" customHeight="1">
      <c r="A14" s="124"/>
      <c r="B14" s="155" t="s">
        <v>21</v>
      </c>
      <c r="C14" s="156"/>
      <c r="D14" s="165"/>
      <c r="E14" s="232" t="str">
        <f>'Checking details'!O4</f>
        <v>Lietuvių Fondo parama</v>
      </c>
      <c r="F14" s="113"/>
      <c r="G14" s="41">
        <f>'Checking details'!O5</f>
        <v>0</v>
      </c>
      <c r="H14" s="166"/>
      <c r="I14" s="112">
        <f>Savings!O4</f>
        <v>0</v>
      </c>
      <c r="J14" s="112">
        <f>' Petty cash'!O4</f>
        <v>0</v>
      </c>
      <c r="K14" s="166"/>
      <c r="L14" s="112">
        <f t="shared" si="0"/>
        <v>0</v>
      </c>
      <c r="M14" s="167"/>
      <c r="N14" s="48">
        <v>0</v>
      </c>
      <c r="O14" s="166"/>
    </row>
    <row r="15" spans="1:18" ht="12.9" customHeight="1">
      <c r="A15" s="124"/>
      <c r="B15" s="155" t="s">
        <v>22</v>
      </c>
      <c r="C15" s="156"/>
      <c r="D15" s="165"/>
      <c r="E15" s="232" t="str">
        <f>'Checking details'!P4</f>
        <v>Švietimo tarybos parama</v>
      </c>
      <c r="F15" s="113"/>
      <c r="G15" s="61">
        <f>'Checking details'!P5</f>
        <v>0</v>
      </c>
      <c r="H15" s="166"/>
      <c r="I15" s="112">
        <f>Savings!P4</f>
        <v>0</v>
      </c>
      <c r="J15" s="112">
        <f>' Petty cash'!P4</f>
        <v>0</v>
      </c>
      <c r="K15" s="166"/>
      <c r="L15" s="112">
        <f t="shared" si="0"/>
        <v>0</v>
      </c>
      <c r="M15" s="167"/>
      <c r="N15" s="62">
        <v>0</v>
      </c>
      <c r="O15" s="166"/>
    </row>
    <row r="16" spans="1:18" ht="12.9" customHeight="1">
      <c r="A16" s="124"/>
      <c r="B16" s="155" t="s">
        <v>23</v>
      </c>
      <c r="C16" s="156"/>
      <c r="D16" s="171"/>
      <c r="E16" s="232" t="str">
        <f>'Checking details'!Q4</f>
        <v>A. Kazickienės grantų progr.</v>
      </c>
      <c r="F16" s="172"/>
      <c r="G16" s="63">
        <f>'Checking details'!Q5</f>
        <v>0</v>
      </c>
      <c r="H16" s="166"/>
      <c r="I16" s="112">
        <f>Savings!Q4</f>
        <v>0</v>
      </c>
      <c r="J16" s="112">
        <f>' Petty cash'!Q4</f>
        <v>0</v>
      </c>
      <c r="K16" s="166"/>
      <c r="L16" s="112">
        <f t="shared" si="0"/>
        <v>0</v>
      </c>
      <c r="M16" s="167"/>
      <c r="N16" s="64">
        <v>0</v>
      </c>
      <c r="O16" s="166"/>
    </row>
    <row r="17" spans="1:17" ht="12.9" customHeight="1">
      <c r="A17" s="124"/>
      <c r="B17" s="155" t="s">
        <v>24</v>
      </c>
      <c r="C17" s="156"/>
      <c r="D17" s="165"/>
      <c r="E17" s="232" t="str">
        <f>'Checking details'!R4</f>
        <v>LR Švietimo ir mokslo ministerija</v>
      </c>
      <c r="F17" s="114"/>
      <c r="G17" s="63">
        <f>'Checking details'!R5</f>
        <v>0</v>
      </c>
      <c r="H17" s="166"/>
      <c r="I17" s="112">
        <f>Savings!R4</f>
        <v>0</v>
      </c>
      <c r="J17" s="112">
        <f>' Petty cash'!R4</f>
        <v>0</v>
      </c>
      <c r="K17" s="166"/>
      <c r="L17" s="112">
        <f t="shared" si="0"/>
        <v>0</v>
      </c>
      <c r="M17" s="167"/>
      <c r="N17" s="64">
        <v>0</v>
      </c>
      <c r="O17" s="166"/>
    </row>
    <row r="18" spans="1:17" ht="12.9" customHeight="1" thickBot="1">
      <c r="A18" s="124"/>
      <c r="B18" s="155" t="s">
        <v>25</v>
      </c>
      <c r="C18" s="156"/>
      <c r="D18" s="165"/>
      <c r="E18" s="232" t="str">
        <f>'Checking details'!S4</f>
        <v>Kita parama</v>
      </c>
      <c r="F18" s="114"/>
      <c r="G18" s="65">
        <f>'Checking details'!S5</f>
        <v>0</v>
      </c>
      <c r="H18" s="166"/>
      <c r="I18" s="112">
        <f>Savings!S4</f>
        <v>0</v>
      </c>
      <c r="J18" s="112">
        <f>' Petty cash'!S4</f>
        <v>0</v>
      </c>
      <c r="K18" s="166"/>
      <c r="L18" s="112">
        <f t="shared" si="0"/>
        <v>0</v>
      </c>
      <c r="M18" s="167"/>
      <c r="N18" s="66">
        <v>0</v>
      </c>
      <c r="O18" s="166"/>
    </row>
    <row r="19" spans="1:17" ht="12.9" customHeight="1" thickBot="1">
      <c r="A19" s="124"/>
      <c r="B19" s="173" t="s">
        <v>26</v>
      </c>
      <c r="C19" s="174"/>
      <c r="D19" s="165"/>
      <c r="E19" s="175"/>
      <c r="F19" s="233" t="str">
        <f>'Checking details'!T3</f>
        <v>Iš viso parama iš visuomenės</v>
      </c>
      <c r="G19" s="67">
        <f>SUM(G11:G18)</f>
        <v>0</v>
      </c>
      <c r="H19" s="166"/>
      <c r="I19" s="68">
        <f>SUM(I11:I18)</f>
        <v>0</v>
      </c>
      <c r="J19" s="68">
        <f>SUM(J11:J18)</f>
        <v>0</v>
      </c>
      <c r="K19" s="68">
        <f t="shared" ref="K19:L19" si="1">SUM(K11:K18)</f>
        <v>0</v>
      </c>
      <c r="L19" s="68">
        <f t="shared" si="1"/>
        <v>0</v>
      </c>
      <c r="M19" s="167"/>
      <c r="N19" s="69">
        <f>SUM(N11:N18)</f>
        <v>0</v>
      </c>
      <c r="O19" s="166"/>
    </row>
    <row r="20" spans="1:17" ht="12.9" customHeight="1">
      <c r="A20" s="164" t="s">
        <v>27</v>
      </c>
      <c r="B20" s="155"/>
      <c r="C20" s="156"/>
      <c r="D20" s="165" t="s">
        <v>28</v>
      </c>
      <c r="E20" s="165"/>
      <c r="F20" s="114"/>
      <c r="G20" s="176"/>
      <c r="H20" s="166"/>
      <c r="I20" s="177"/>
      <c r="J20" s="177"/>
      <c r="K20" s="166"/>
      <c r="L20" s="177"/>
      <c r="M20" s="167"/>
      <c r="N20" s="178"/>
      <c r="O20" s="166"/>
    </row>
    <row r="21" spans="1:17" ht="12.9" customHeight="1">
      <c r="A21" s="124"/>
      <c r="B21" s="155" t="s">
        <v>29</v>
      </c>
      <c r="C21" s="156"/>
      <c r="D21" s="165"/>
      <c r="E21" s="232" t="str">
        <f>'Checking details'!U4</f>
        <v>Palūkanos</v>
      </c>
      <c r="F21" s="113"/>
      <c r="G21" s="41">
        <f>'Checking details'!U5</f>
        <v>0</v>
      </c>
      <c r="H21" s="166"/>
      <c r="I21" s="112">
        <f>Savings!U4</f>
        <v>0</v>
      </c>
      <c r="J21" s="112">
        <f>' Petty cash'!U4</f>
        <v>0</v>
      </c>
      <c r="K21" s="166"/>
      <c r="L21" s="112">
        <f>G21+I21+J21</f>
        <v>0</v>
      </c>
      <c r="M21" s="167"/>
      <c r="N21" s="48">
        <v>0</v>
      </c>
      <c r="O21" s="166"/>
    </row>
    <row r="22" spans="1:17" ht="12.9" customHeight="1">
      <c r="A22" s="124"/>
      <c r="B22" s="155" t="s">
        <v>30</v>
      </c>
      <c r="C22" s="156"/>
      <c r="D22" s="165"/>
      <c r="E22" s="232" t="str">
        <f>'Checking details'!V4</f>
        <v>Pajamos iš renginių</v>
      </c>
      <c r="F22" s="113"/>
      <c r="G22" s="61">
        <f>'Checking details'!V5</f>
        <v>0</v>
      </c>
      <c r="H22" s="166"/>
      <c r="I22" s="116">
        <f>Savings!V4</f>
        <v>0</v>
      </c>
      <c r="J22" s="116">
        <f>' Petty cash'!V4</f>
        <v>0</v>
      </c>
      <c r="K22" s="166"/>
      <c r="L22" s="112">
        <f t="shared" ref="L22:L25" si="2">G22+I22+J22</f>
        <v>0</v>
      </c>
      <c r="M22" s="167"/>
      <c r="N22" s="62">
        <v>0</v>
      </c>
      <c r="O22" s="166"/>
    </row>
    <row r="23" spans="1:17" ht="12.9" customHeight="1">
      <c r="A23" s="124"/>
      <c r="B23" s="45" t="s">
        <v>31</v>
      </c>
      <c r="C23" s="53"/>
      <c r="D23" s="165"/>
      <c r="E23" s="234" t="str">
        <f>'Checking details'!W4</f>
        <v>Sava kategorija (įrašyti)</v>
      </c>
      <c r="F23" s="114"/>
      <c r="G23" s="63">
        <f>'Checking details'!W5</f>
        <v>0</v>
      </c>
      <c r="H23" s="166"/>
      <c r="I23" s="117">
        <f>Savings!W4</f>
        <v>0</v>
      </c>
      <c r="J23" s="117">
        <f>' Petty cash'!W4</f>
        <v>0</v>
      </c>
      <c r="K23" s="166"/>
      <c r="L23" s="112">
        <f t="shared" si="2"/>
        <v>0</v>
      </c>
      <c r="M23" s="167"/>
      <c r="N23" s="64">
        <v>0</v>
      </c>
      <c r="O23" s="166"/>
    </row>
    <row r="24" spans="1:17" ht="12.9" customHeight="1">
      <c r="A24" s="124"/>
      <c r="B24" s="45" t="s">
        <v>31</v>
      </c>
      <c r="C24" s="53"/>
      <c r="D24" s="165"/>
      <c r="E24" s="234" t="str">
        <f>'Checking details'!X4</f>
        <v>Sava kategorija (įrašyti)</v>
      </c>
      <c r="F24" s="114"/>
      <c r="G24" s="63">
        <f>'Checking details'!X5</f>
        <v>0</v>
      </c>
      <c r="H24" s="166"/>
      <c r="I24" s="117">
        <f>Savings!X4</f>
        <v>0</v>
      </c>
      <c r="J24" s="117">
        <f>' Petty cash'!X4</f>
        <v>0</v>
      </c>
      <c r="K24" s="166"/>
      <c r="L24" s="112">
        <f t="shared" si="2"/>
        <v>0</v>
      </c>
      <c r="M24" s="167"/>
      <c r="N24" s="64">
        <v>0</v>
      </c>
      <c r="O24" s="166"/>
    </row>
    <row r="25" spans="1:17" ht="12.9" customHeight="1" thickBot="1">
      <c r="A25" s="124"/>
      <c r="B25" s="155" t="s">
        <v>27</v>
      </c>
      <c r="C25" s="156"/>
      <c r="D25" s="165"/>
      <c r="E25" s="232" t="str">
        <f>'Checking details'!Y4</f>
        <v>kitos pajamos</v>
      </c>
      <c r="F25" s="114"/>
      <c r="G25" s="65">
        <f>'Checking details'!Y5</f>
        <v>0</v>
      </c>
      <c r="H25" s="166"/>
      <c r="I25" s="118">
        <f>Savings!Y4</f>
        <v>0</v>
      </c>
      <c r="J25" s="118">
        <f>' Petty cash'!Y4</f>
        <v>0</v>
      </c>
      <c r="K25" s="166"/>
      <c r="L25" s="112">
        <f t="shared" si="2"/>
        <v>0</v>
      </c>
      <c r="M25" s="167"/>
      <c r="N25" s="66">
        <v>0</v>
      </c>
      <c r="O25" s="166"/>
      <c r="Q25" s="163"/>
    </row>
    <row r="26" spans="1:17" s="183" customFormat="1" ht="12.9" customHeight="1" thickBot="1">
      <c r="A26" s="179"/>
      <c r="B26" s="180" t="s">
        <v>32</v>
      </c>
      <c r="C26" s="181"/>
      <c r="D26" s="182"/>
      <c r="F26" s="235" t="str">
        <f>'Checking details'!Z3</f>
        <v>Iš viso kitos pajamos</v>
      </c>
      <c r="G26" s="70">
        <f>SUM(G21:G25)</f>
        <v>0</v>
      </c>
      <c r="H26" s="184"/>
      <c r="I26" s="71">
        <f>SUM(I21:I25)</f>
        <v>0</v>
      </c>
      <c r="J26" s="71">
        <f>SUM(J21:J25)</f>
        <v>0</v>
      </c>
      <c r="K26" s="71">
        <f t="shared" ref="K26:L26" si="3">SUM(K21:K25)</f>
        <v>0</v>
      </c>
      <c r="L26" s="71">
        <f t="shared" si="3"/>
        <v>0</v>
      </c>
      <c r="M26" s="185"/>
      <c r="N26" s="72">
        <f>SUM(N21:N25)</f>
        <v>0</v>
      </c>
      <c r="O26" s="184"/>
    </row>
    <row r="27" spans="1:17" s="183" customFormat="1" ht="12.9" customHeight="1" thickBot="1">
      <c r="A27" s="186" t="s">
        <v>33</v>
      </c>
      <c r="B27" s="187"/>
      <c r="C27" s="188"/>
      <c r="D27" s="189" t="s">
        <v>34</v>
      </c>
      <c r="E27" s="190"/>
      <c r="F27" s="191"/>
      <c r="G27" s="44">
        <f>G8+G9+G19+G26</f>
        <v>0</v>
      </c>
      <c r="H27" s="192"/>
      <c r="I27" s="46">
        <f>I8+I9+I19+I26</f>
        <v>0</v>
      </c>
      <c r="J27" s="46">
        <f>J8+J9+J19+J26</f>
        <v>0</v>
      </c>
      <c r="K27" s="46">
        <f t="shared" ref="K27:L27" si="4">K8+K9+K19+K26</f>
        <v>0</v>
      </c>
      <c r="L27" s="46">
        <f t="shared" si="4"/>
        <v>0</v>
      </c>
      <c r="M27" s="193"/>
      <c r="N27" s="47">
        <f>N8+N9+N19+N26</f>
        <v>0</v>
      </c>
      <c r="O27" s="192"/>
    </row>
    <row r="28" spans="1:17" ht="12.9" customHeight="1">
      <c r="A28" s="124"/>
      <c r="B28" s="155"/>
      <c r="C28" s="156"/>
      <c r="D28" s="194"/>
      <c r="E28" s="194"/>
      <c r="F28" s="194"/>
      <c r="G28" s="195"/>
      <c r="H28" s="195"/>
      <c r="I28" s="196"/>
      <c r="J28" s="196"/>
      <c r="K28" s="195"/>
      <c r="L28" s="196"/>
      <c r="M28" s="197"/>
      <c r="N28" s="196"/>
      <c r="O28" s="195"/>
    </row>
    <row r="29" spans="1:17" ht="12.9" customHeight="1">
      <c r="A29" s="198" t="s">
        <v>35</v>
      </c>
      <c r="B29" s="147"/>
      <c r="C29" s="148"/>
      <c r="D29" s="297" t="s">
        <v>36</v>
      </c>
      <c r="E29" s="297"/>
      <c r="F29" s="298"/>
      <c r="G29" s="199"/>
      <c r="H29" s="150"/>
      <c r="I29" s="200"/>
      <c r="J29" s="200"/>
      <c r="K29" s="150"/>
      <c r="L29" s="200"/>
      <c r="M29" s="153"/>
      <c r="N29" s="201"/>
      <c r="O29" s="199"/>
    </row>
    <row r="30" spans="1:17" ht="7.5" customHeight="1">
      <c r="A30" s="202"/>
      <c r="B30" s="155"/>
      <c r="C30" s="156"/>
      <c r="D30" s="157"/>
      <c r="E30" s="157"/>
      <c r="F30" s="157"/>
      <c r="G30" s="199"/>
      <c r="H30" s="150"/>
      <c r="I30" s="200"/>
      <c r="J30" s="200"/>
      <c r="K30" s="150"/>
      <c r="L30" s="200"/>
      <c r="M30" s="153"/>
      <c r="N30" s="201"/>
      <c r="O30" s="199"/>
    </row>
    <row r="31" spans="1:17" ht="12.9" customHeight="1">
      <c r="A31" s="164" t="s">
        <v>37</v>
      </c>
      <c r="B31" s="155"/>
      <c r="C31" s="156"/>
      <c r="D31" s="165" t="s">
        <v>38</v>
      </c>
      <c r="E31" s="165"/>
      <c r="F31" s="114"/>
      <c r="G31" s="203"/>
      <c r="H31" s="166"/>
      <c r="I31" s="204"/>
      <c r="J31" s="204"/>
      <c r="K31" s="166"/>
      <c r="L31" s="204"/>
      <c r="M31" s="167"/>
      <c r="N31" s="205"/>
      <c r="O31" s="166"/>
    </row>
    <row r="32" spans="1:17" ht="12.9" customHeight="1">
      <c r="A32" s="124"/>
      <c r="B32" s="155" t="s">
        <v>39</v>
      </c>
      <c r="C32" s="156"/>
      <c r="D32" s="165"/>
      <c r="E32" s="232" t="str">
        <f>'Checking details'!AC4</f>
        <v>Vedėjas/ja</v>
      </c>
      <c r="F32" s="113"/>
      <c r="G32" s="41">
        <f>'Checking details'!AC5</f>
        <v>0</v>
      </c>
      <c r="H32" s="166"/>
      <c r="I32" s="112">
        <f>Savings!AC4</f>
        <v>0</v>
      </c>
      <c r="J32" s="112">
        <f>' Petty cash'!AC4</f>
        <v>0</v>
      </c>
      <c r="K32" s="166"/>
      <c r="L32" s="112">
        <f>G32+I32+J32</f>
        <v>0</v>
      </c>
      <c r="M32" s="167"/>
      <c r="N32" s="48">
        <v>0</v>
      </c>
      <c r="O32" s="166"/>
    </row>
    <row r="33" spans="1:15" ht="12.9" customHeight="1">
      <c r="A33" s="124"/>
      <c r="B33" s="155" t="s">
        <v>40</v>
      </c>
      <c r="C33" s="156"/>
      <c r="D33" s="165"/>
      <c r="E33" s="232" t="str">
        <f>'Checking details'!AD4</f>
        <v>Mokytojai</v>
      </c>
      <c r="F33" s="113"/>
      <c r="G33" s="41">
        <f>'Checking details'!AD5</f>
        <v>0</v>
      </c>
      <c r="H33" s="166"/>
      <c r="I33" s="112">
        <f>Savings!AD4</f>
        <v>0</v>
      </c>
      <c r="J33" s="112">
        <f>' Petty cash'!AD4</f>
        <v>0</v>
      </c>
      <c r="K33" s="166"/>
      <c r="L33" s="112">
        <f t="shared" ref="L33:L36" si="5">G33+I33+J33</f>
        <v>0</v>
      </c>
      <c r="M33" s="167"/>
      <c r="N33" s="48">
        <v>0</v>
      </c>
      <c r="O33" s="166"/>
    </row>
    <row r="34" spans="1:15" ht="12.9" customHeight="1">
      <c r="A34" s="124"/>
      <c r="B34" s="155" t="s">
        <v>41</v>
      </c>
      <c r="C34" s="156"/>
      <c r="D34" s="165"/>
      <c r="E34" s="232" t="str">
        <f>'Checking details'!AE4</f>
        <v>Papildomos valandos</v>
      </c>
      <c r="F34" s="113"/>
      <c r="G34" s="41">
        <f>'Checking details'!AE5</f>
        <v>0</v>
      </c>
      <c r="H34" s="166"/>
      <c r="I34" s="112">
        <f>Savings!AE4</f>
        <v>0</v>
      </c>
      <c r="J34" s="112">
        <f>' Petty cash'!AE4</f>
        <v>0</v>
      </c>
      <c r="K34" s="166"/>
      <c r="L34" s="112">
        <f t="shared" si="5"/>
        <v>0</v>
      </c>
      <c r="M34" s="167"/>
      <c r="N34" s="48">
        <v>0</v>
      </c>
      <c r="O34" s="166"/>
    </row>
    <row r="35" spans="1:15" ht="12.9" customHeight="1">
      <c r="A35" s="124"/>
      <c r="B35" s="155" t="s">
        <v>42</v>
      </c>
      <c r="C35" s="156"/>
      <c r="D35" s="165"/>
      <c r="E35" s="236" t="str">
        <f>'Checking details'!AF4</f>
        <v>Pagalbininkai</v>
      </c>
      <c r="F35" s="113"/>
      <c r="G35" s="41">
        <f>'Checking details'!AF5</f>
        <v>0</v>
      </c>
      <c r="H35" s="166"/>
      <c r="I35" s="112">
        <f>Savings!AF4</f>
        <v>0</v>
      </c>
      <c r="J35" s="112">
        <f>' Petty cash'!AF4</f>
        <v>0</v>
      </c>
      <c r="K35" s="166"/>
      <c r="L35" s="112">
        <f t="shared" si="5"/>
        <v>0</v>
      </c>
      <c r="M35" s="167"/>
      <c r="N35" s="48">
        <v>0</v>
      </c>
      <c r="O35" s="166"/>
    </row>
    <row r="36" spans="1:15" ht="12.9" customHeight="1">
      <c r="A36" s="124"/>
      <c r="B36" s="155" t="s">
        <v>43</v>
      </c>
      <c r="C36" s="156"/>
      <c r="D36" s="165"/>
      <c r="E36" s="232" t="str">
        <f>'Checking details'!AG4</f>
        <v>Bonusai</v>
      </c>
      <c r="F36" s="113"/>
      <c r="G36" s="61">
        <f>'Checking details'!AG5</f>
        <v>0</v>
      </c>
      <c r="H36" s="166"/>
      <c r="I36" s="116">
        <f>Savings!AG4</f>
        <v>0</v>
      </c>
      <c r="J36" s="116">
        <f>' Petty cash'!AG4</f>
        <v>0</v>
      </c>
      <c r="K36" s="166"/>
      <c r="L36" s="112">
        <f t="shared" si="5"/>
        <v>0</v>
      </c>
      <c r="M36" s="167"/>
      <c r="N36" s="62">
        <v>0</v>
      </c>
      <c r="O36" s="166"/>
    </row>
    <row r="37" spans="1:15" ht="12.9" customHeight="1" thickBot="1">
      <c r="A37" s="124"/>
      <c r="B37" s="155" t="s">
        <v>44</v>
      </c>
      <c r="C37" s="156"/>
      <c r="D37" s="165"/>
      <c r="E37" s="232" t="str">
        <f>'Checking details'!AH4</f>
        <v>Kitas personalas</v>
      </c>
      <c r="F37" s="206"/>
      <c r="G37" s="73">
        <f>'Checking details'!AH5</f>
        <v>0</v>
      </c>
      <c r="H37" s="166"/>
      <c r="I37" s="119">
        <f>Savings!AH4</f>
        <v>0</v>
      </c>
      <c r="J37" s="119">
        <f>' Petty cash'!AH4</f>
        <v>0</v>
      </c>
      <c r="K37" s="166"/>
      <c r="L37" s="116">
        <f>G37+I37+J37</f>
        <v>0</v>
      </c>
      <c r="M37" s="167"/>
      <c r="N37" s="74">
        <v>0</v>
      </c>
      <c r="O37" s="166"/>
    </row>
    <row r="38" spans="1:15" ht="12.9" customHeight="1" thickBot="1">
      <c r="A38" s="124"/>
      <c r="B38" s="173" t="s">
        <v>45</v>
      </c>
      <c r="C38" s="174"/>
      <c r="D38" s="165"/>
      <c r="F38" s="237" t="str">
        <f>'Checking details'!AI3</f>
        <v>Iš viso personalas</v>
      </c>
      <c r="G38" s="59">
        <f>SUM(G32:G37)</f>
        <v>0</v>
      </c>
      <c r="H38" s="166"/>
      <c r="I38" s="75">
        <f>SUM(I32:I37)</f>
        <v>0</v>
      </c>
      <c r="J38" s="75">
        <f>SUM(J32:J37)</f>
        <v>0</v>
      </c>
      <c r="K38" s="166"/>
      <c r="L38" s="75">
        <f t="shared" ref="L38:L39" si="6">G38+I38+J38</f>
        <v>0</v>
      </c>
      <c r="M38" s="167"/>
      <c r="N38" s="76">
        <f>SUM(N32:N37)</f>
        <v>0</v>
      </c>
      <c r="O38" s="166"/>
    </row>
    <row r="39" spans="1:15" ht="12.9" customHeight="1" thickBot="1">
      <c r="A39" s="207" t="s">
        <v>46</v>
      </c>
      <c r="B39" s="155"/>
      <c r="C39" s="156"/>
      <c r="D39" s="165" t="s">
        <v>47</v>
      </c>
      <c r="E39" s="165"/>
      <c r="F39" s="237" t="str">
        <f>'Checking details'!AJ3</f>
        <v>Nuoma už patalpas</v>
      </c>
      <c r="G39" s="59">
        <f>'Checking details'!AJ5</f>
        <v>0</v>
      </c>
      <c r="H39" s="166"/>
      <c r="I39" s="115">
        <f>Savings!AJ4</f>
        <v>0</v>
      </c>
      <c r="J39" s="115">
        <f>' Petty cash'!AJ4</f>
        <v>0</v>
      </c>
      <c r="K39" s="166"/>
      <c r="L39" s="75">
        <f t="shared" si="6"/>
        <v>0</v>
      </c>
      <c r="M39" s="167"/>
      <c r="N39" s="60">
        <v>0</v>
      </c>
      <c r="O39" s="166"/>
    </row>
    <row r="40" spans="1:15" ht="12.9" customHeight="1">
      <c r="A40" s="164" t="s">
        <v>48</v>
      </c>
      <c r="B40" s="155"/>
      <c r="C40" s="156"/>
      <c r="D40" s="165" t="s">
        <v>49</v>
      </c>
      <c r="E40" s="165"/>
      <c r="F40" s="114"/>
      <c r="G40" s="168"/>
      <c r="H40" s="166"/>
      <c r="I40" s="169"/>
      <c r="J40" s="169"/>
      <c r="K40" s="166"/>
      <c r="L40" s="204"/>
      <c r="M40" s="167"/>
      <c r="N40" s="170"/>
      <c r="O40" s="166"/>
    </row>
    <row r="41" spans="1:15" ht="12.9" customHeight="1">
      <c r="A41" s="124"/>
      <c r="B41" s="155" t="s">
        <v>50</v>
      </c>
      <c r="C41" s="156"/>
      <c r="D41" s="165"/>
      <c r="E41" s="232" t="str">
        <f>'Checking details'!AK4</f>
        <v>Vadovėliai is ST</v>
      </c>
      <c r="F41" s="113"/>
      <c r="G41" s="41">
        <f>'Checking details'!AK5</f>
        <v>0</v>
      </c>
      <c r="H41" s="166"/>
      <c r="I41" s="112">
        <f>Savings!AK4</f>
        <v>0</v>
      </c>
      <c r="J41" s="112">
        <f>' Petty cash'!AK4</f>
        <v>0</v>
      </c>
      <c r="K41" s="166"/>
      <c r="L41" s="112">
        <f>G41+I41+J41</f>
        <v>0</v>
      </c>
      <c r="M41" s="167"/>
      <c r="N41" s="48">
        <v>0</v>
      </c>
      <c r="O41" s="166"/>
    </row>
    <row r="42" spans="1:15" ht="12.9" customHeight="1">
      <c r="A42" s="124"/>
      <c r="B42" s="155" t="s">
        <v>51</v>
      </c>
      <c r="C42" s="156"/>
      <c r="D42" s="165"/>
      <c r="E42" s="232" t="str">
        <f>'Checking details'!AL4</f>
        <v>Vadoveliai iš kitur</v>
      </c>
      <c r="F42" s="113"/>
      <c r="G42" s="61">
        <f>'Checking details'!AL5</f>
        <v>0</v>
      </c>
      <c r="H42" s="166"/>
      <c r="I42" s="116">
        <f>Savings!AL4</f>
        <v>0</v>
      </c>
      <c r="J42" s="116">
        <f>' Petty cash'!AL4</f>
        <v>0</v>
      </c>
      <c r="K42" s="166"/>
      <c r="L42" s="112">
        <f t="shared" ref="L42:L48" si="7">G42+I42+J42</f>
        <v>0</v>
      </c>
      <c r="M42" s="167"/>
      <c r="N42" s="62">
        <v>0</v>
      </c>
      <c r="O42" s="166"/>
    </row>
    <row r="43" spans="1:15" ht="12.9" customHeight="1">
      <c r="A43" s="124"/>
      <c r="B43" s="45" t="s">
        <v>52</v>
      </c>
      <c r="C43" s="53"/>
      <c r="D43" s="165"/>
      <c r="E43" s="238" t="str">
        <f>'Checking details'!AM4</f>
        <v>Sava kategorija (įrašyti)</v>
      </c>
      <c r="F43" s="113"/>
      <c r="G43" s="61">
        <f>'Checking details'!AM5</f>
        <v>0</v>
      </c>
      <c r="H43" s="166"/>
      <c r="I43" s="116">
        <f>Savings!AM4</f>
        <v>0</v>
      </c>
      <c r="J43" s="116">
        <f>' Petty cash'!AM4</f>
        <v>0</v>
      </c>
      <c r="K43" s="166"/>
      <c r="L43" s="112">
        <f t="shared" si="7"/>
        <v>0</v>
      </c>
      <c r="M43" s="167"/>
      <c r="N43" s="62">
        <v>0</v>
      </c>
      <c r="O43" s="166"/>
    </row>
    <row r="44" spans="1:15" ht="12.9" customHeight="1">
      <c r="A44" s="124"/>
      <c r="B44" s="155" t="s">
        <v>53</v>
      </c>
      <c r="C44" s="156"/>
      <c r="D44" s="165"/>
      <c r="E44" s="232" t="str">
        <f>'Checking details'!AN4</f>
        <v>Kitos mokymo priemonės</v>
      </c>
      <c r="F44" s="113"/>
      <c r="G44" s="61">
        <f>'Checking details'!AN5</f>
        <v>0</v>
      </c>
      <c r="H44" s="166"/>
      <c r="I44" s="116">
        <f>Savings!AN4</f>
        <v>0</v>
      </c>
      <c r="J44" s="116">
        <f>' Petty cash'!AN4</f>
        <v>0</v>
      </c>
      <c r="K44" s="166"/>
      <c r="L44" s="112">
        <f t="shared" si="7"/>
        <v>0</v>
      </c>
      <c r="M44" s="167"/>
      <c r="N44" s="62">
        <v>0</v>
      </c>
      <c r="O44" s="166"/>
    </row>
    <row r="45" spans="1:15" ht="12.9" customHeight="1">
      <c r="A45" s="124"/>
      <c r="B45" s="155" t="s">
        <v>54</v>
      </c>
      <c r="C45" s="156"/>
      <c r="D45" s="165"/>
      <c r="E45" s="232" t="str">
        <f>'Checking details'!AO4</f>
        <v>Konferencijos</v>
      </c>
      <c r="F45" s="114"/>
      <c r="G45" s="61">
        <f>'Checking details'!AO5</f>
        <v>0</v>
      </c>
      <c r="H45" s="166"/>
      <c r="I45" s="116">
        <f>Savings!AO4</f>
        <v>0</v>
      </c>
      <c r="J45" s="116">
        <f>' Petty cash'!AO4</f>
        <v>0</v>
      </c>
      <c r="K45" s="166"/>
      <c r="L45" s="112">
        <f t="shared" si="7"/>
        <v>0</v>
      </c>
      <c r="M45" s="167"/>
      <c r="N45" s="62">
        <v>0</v>
      </c>
      <c r="O45" s="166"/>
    </row>
    <row r="46" spans="1:15" ht="12.9" customHeight="1">
      <c r="A46" s="124"/>
      <c r="B46" s="155" t="s">
        <v>55</v>
      </c>
      <c r="C46" s="156"/>
      <c r="D46" s="165"/>
      <c r="E46" s="232" t="str">
        <f>'Checking details'!AP4</f>
        <v>Dovanos/ premijos</v>
      </c>
      <c r="F46" s="114"/>
      <c r="G46" s="63">
        <f>'Checking details'!AP5</f>
        <v>0</v>
      </c>
      <c r="H46" s="166"/>
      <c r="I46" s="117">
        <f>Savings!AP4</f>
        <v>0</v>
      </c>
      <c r="J46" s="117">
        <f>' Petty cash'!AP4</f>
        <v>0</v>
      </c>
      <c r="K46" s="166"/>
      <c r="L46" s="112">
        <f t="shared" si="7"/>
        <v>0</v>
      </c>
      <c r="M46" s="167"/>
      <c r="N46" s="64">
        <v>0</v>
      </c>
      <c r="O46" s="166"/>
    </row>
    <row r="47" spans="1:15" ht="12.9" customHeight="1">
      <c r="A47" s="124"/>
      <c r="B47" s="155" t="s">
        <v>181</v>
      </c>
      <c r="C47" s="156"/>
      <c r="D47" s="165"/>
      <c r="E47" s="232" t="str">
        <f>'Checking details'!AQ4</f>
        <v>Printerio, 
spausdinimo 
išlaidos</v>
      </c>
      <c r="F47" s="114"/>
      <c r="G47" s="63">
        <f>'Checking details'!AQ5</f>
        <v>0</v>
      </c>
      <c r="H47" s="166"/>
      <c r="I47" s="117">
        <f>Savings!AQ4</f>
        <v>0</v>
      </c>
      <c r="J47" s="117">
        <f>' Petty cash'!AQ4</f>
        <v>0</v>
      </c>
      <c r="K47" s="166"/>
      <c r="L47" s="112">
        <f t="shared" si="7"/>
        <v>0</v>
      </c>
      <c r="M47" s="167"/>
      <c r="N47" s="64">
        <v>0</v>
      </c>
      <c r="O47" s="166"/>
    </row>
    <row r="48" spans="1:15" ht="12.9" customHeight="1" thickBot="1">
      <c r="A48" s="124"/>
      <c r="B48" s="155" t="s">
        <v>56</v>
      </c>
      <c r="C48" s="156"/>
      <c r="D48" s="165"/>
      <c r="E48" s="232" t="str">
        <f>'Checking details'!AR4</f>
        <v>Raštinės išlaidos</v>
      </c>
      <c r="F48" s="113"/>
      <c r="G48" s="77">
        <f>'Checking details'!AR5</f>
        <v>0</v>
      </c>
      <c r="H48" s="166"/>
      <c r="I48" s="120">
        <f>Savings!AR4</f>
        <v>0</v>
      </c>
      <c r="J48" s="120">
        <f>' Petty cash'!AR4</f>
        <v>0</v>
      </c>
      <c r="K48" s="166"/>
      <c r="L48" s="112">
        <f t="shared" si="7"/>
        <v>0</v>
      </c>
      <c r="M48" s="167"/>
      <c r="N48" s="78">
        <v>0</v>
      </c>
      <c r="O48" s="166"/>
    </row>
    <row r="49" spans="1:15" ht="12.9" customHeight="1" thickBot="1">
      <c r="A49" s="124"/>
      <c r="B49" s="173" t="s">
        <v>57</v>
      </c>
      <c r="C49" s="174"/>
      <c r="D49" s="165"/>
      <c r="E49" s="208"/>
      <c r="F49" s="233" t="str">
        <f>'Checking details'!AS3</f>
        <v>Iš viso mokymo priemonėms</v>
      </c>
      <c r="G49" s="59">
        <f>SUM(G41:G48)</f>
        <v>0</v>
      </c>
      <c r="H49" s="166"/>
      <c r="I49" s="75">
        <f>SUM(I41:I48)</f>
        <v>0</v>
      </c>
      <c r="J49" s="75">
        <f>SUM(J41:J48)</f>
        <v>0</v>
      </c>
      <c r="K49" s="75">
        <f t="shared" ref="K49:L49" si="8">SUM(K41:K48)</f>
        <v>0</v>
      </c>
      <c r="L49" s="75">
        <f t="shared" si="8"/>
        <v>0</v>
      </c>
      <c r="M49" s="167"/>
      <c r="N49" s="76">
        <f>SUM(N41:N48)</f>
        <v>0</v>
      </c>
      <c r="O49" s="166"/>
    </row>
    <row r="50" spans="1:15" ht="12.9" customHeight="1">
      <c r="A50" s="164" t="s">
        <v>58</v>
      </c>
      <c r="B50" s="155"/>
      <c r="C50" s="156"/>
      <c r="D50" s="165" t="s">
        <v>59</v>
      </c>
      <c r="E50" s="165"/>
      <c r="F50" s="114"/>
      <c r="G50" s="176"/>
      <c r="H50" s="166"/>
      <c r="I50" s="177"/>
      <c r="J50" s="177"/>
      <c r="K50" s="166"/>
      <c r="L50" s="177"/>
      <c r="M50" s="167"/>
      <c r="N50" s="178"/>
      <c r="O50" s="166"/>
    </row>
    <row r="51" spans="1:15" ht="12.9" customHeight="1">
      <c r="A51" s="124"/>
      <c r="B51" s="155" t="s">
        <v>30</v>
      </c>
      <c r="C51" s="156"/>
      <c r="D51" s="165"/>
      <c r="E51" s="232" t="str">
        <f>'Checking details'!AT4</f>
        <v>Renginių išlaidos</v>
      </c>
      <c r="F51" s="113"/>
      <c r="G51" s="41">
        <f>'Checking details'!AT5</f>
        <v>0</v>
      </c>
      <c r="H51" s="166"/>
      <c r="I51" s="112">
        <f>Savings!AT4</f>
        <v>0</v>
      </c>
      <c r="J51" s="112">
        <f>' Petty cash'!AT4</f>
        <v>0</v>
      </c>
      <c r="K51" s="166"/>
      <c r="L51" s="112">
        <f>G51+I51+J51</f>
        <v>0</v>
      </c>
      <c r="M51" s="167"/>
      <c r="N51" s="48">
        <v>0</v>
      </c>
      <c r="O51" s="166"/>
    </row>
    <row r="52" spans="1:15" ht="12.9" customHeight="1">
      <c r="A52" s="124"/>
      <c r="B52" s="155" t="s">
        <v>60</v>
      </c>
      <c r="C52" s="156"/>
      <c r="D52" s="165"/>
      <c r="E52" s="232" t="str">
        <f>'Checking details'!AU4</f>
        <v>Mileage reimb.</v>
      </c>
      <c r="F52" s="113"/>
      <c r="G52" s="41">
        <f>'Checking details'!AU5</f>
        <v>0</v>
      </c>
      <c r="H52" s="166"/>
      <c r="I52" s="112">
        <f>Savings!AU4</f>
        <v>0</v>
      </c>
      <c r="J52" s="112">
        <f>' Petty cash'!AU4</f>
        <v>0</v>
      </c>
      <c r="K52" s="166"/>
      <c r="L52" s="112">
        <f t="shared" ref="L52:L59" si="9">G52+I52+J52</f>
        <v>0</v>
      </c>
      <c r="M52" s="167"/>
      <c r="N52" s="48">
        <v>0</v>
      </c>
      <c r="O52" s="166"/>
    </row>
    <row r="53" spans="1:15" ht="12.9" customHeight="1">
      <c r="A53" s="124"/>
      <c r="B53" s="155" t="s">
        <v>61</v>
      </c>
      <c r="C53" s="156"/>
      <c r="D53" s="165"/>
      <c r="E53" s="232" t="str">
        <f>'Checking details'!AV4</f>
        <v>Draudimas</v>
      </c>
      <c r="F53" s="113"/>
      <c r="G53" s="41">
        <f>'Checking details'!AV5</f>
        <v>0</v>
      </c>
      <c r="H53" s="166"/>
      <c r="I53" s="112">
        <f>Savings!AV4</f>
        <v>0</v>
      </c>
      <c r="J53" s="112">
        <f>' Petty cash'!AV4</f>
        <v>0</v>
      </c>
      <c r="K53" s="166"/>
      <c r="L53" s="112">
        <f t="shared" si="9"/>
        <v>0</v>
      </c>
      <c r="M53" s="167"/>
      <c r="N53" s="48">
        <v>0</v>
      </c>
      <c r="O53" s="166"/>
    </row>
    <row r="54" spans="1:15" ht="12.9" customHeight="1">
      <c r="A54" s="124"/>
      <c r="B54" s="155" t="s">
        <v>154</v>
      </c>
      <c r="C54" s="156"/>
      <c r="D54" s="165"/>
      <c r="E54" s="232" t="str">
        <f>'Checking details'!AW4</f>
        <v>Patalpų priežiūra ir apsauga</v>
      </c>
      <c r="F54" s="113"/>
      <c r="G54" s="41">
        <f>'Checking details'!AW5</f>
        <v>0</v>
      </c>
      <c r="H54" s="166"/>
      <c r="I54" s="112">
        <f>Savings!AW4</f>
        <v>0</v>
      </c>
      <c r="J54" s="112">
        <f>' Petty cash'!AW4</f>
        <v>0</v>
      </c>
      <c r="K54" s="166"/>
      <c r="L54" s="112">
        <f t="shared" si="9"/>
        <v>0</v>
      </c>
      <c r="M54" s="167"/>
      <c r="N54" s="48"/>
      <c r="O54" s="166"/>
    </row>
    <row r="55" spans="1:15" ht="12.9" customHeight="1">
      <c r="A55" s="124"/>
      <c r="B55" s="155" t="s">
        <v>62</v>
      </c>
      <c r="C55" s="156"/>
      <c r="D55" s="165"/>
      <c r="E55" s="232" t="str">
        <f>'Checking details'!AX4</f>
        <v>Tinklapis</v>
      </c>
      <c r="F55" s="113"/>
      <c r="G55" s="41">
        <f>'Checking details'!AX5</f>
        <v>0</v>
      </c>
      <c r="H55" s="166"/>
      <c r="I55" s="112">
        <f>Savings!AX4</f>
        <v>0</v>
      </c>
      <c r="J55" s="112">
        <f>' Petty cash'!AX4</f>
        <v>0</v>
      </c>
      <c r="K55" s="166"/>
      <c r="L55" s="112">
        <f t="shared" si="9"/>
        <v>0</v>
      </c>
      <c r="M55" s="167"/>
      <c r="N55" s="48">
        <v>0</v>
      </c>
      <c r="O55" s="166"/>
    </row>
    <row r="56" spans="1:15" ht="12" customHeight="1">
      <c r="A56" s="124"/>
      <c r="B56" s="155" t="s">
        <v>63</v>
      </c>
      <c r="C56" s="156"/>
      <c r="D56" s="165"/>
      <c r="E56" s="232" t="str">
        <f>'Checking details'!AY4</f>
        <v>Banko išlaidos</v>
      </c>
      <c r="F56" s="113"/>
      <c r="G56" s="41">
        <f>'Checking details'!AY5</f>
        <v>0</v>
      </c>
      <c r="H56" s="166"/>
      <c r="I56" s="112">
        <f>Savings!AY4</f>
        <v>0</v>
      </c>
      <c r="J56" s="112">
        <f>' Petty cash'!AY4</f>
        <v>0</v>
      </c>
      <c r="K56" s="166"/>
      <c r="L56" s="112">
        <f t="shared" si="9"/>
        <v>0</v>
      </c>
      <c r="M56" s="167"/>
      <c r="N56" s="48">
        <v>0</v>
      </c>
      <c r="O56" s="166"/>
    </row>
    <row r="57" spans="1:15" ht="12.9" customHeight="1">
      <c r="A57" s="124"/>
      <c r="B57" s="45" t="s">
        <v>52</v>
      </c>
      <c r="C57" s="53"/>
      <c r="D57" s="165"/>
      <c r="E57" s="238" t="str">
        <f>'Checking details'!AZ4</f>
        <v>Sava kategorija (įrašyti)</v>
      </c>
      <c r="F57" s="113"/>
      <c r="G57" s="41">
        <f>'Checking details'!AZ5</f>
        <v>0</v>
      </c>
      <c r="H57" s="166"/>
      <c r="I57" s="112">
        <f>Savings!AZ4</f>
        <v>0</v>
      </c>
      <c r="J57" s="112">
        <f>' Petty cash'!AZ4</f>
        <v>0</v>
      </c>
      <c r="K57" s="166"/>
      <c r="L57" s="112">
        <f t="shared" si="9"/>
        <v>0</v>
      </c>
      <c r="M57" s="167"/>
      <c r="N57" s="48">
        <v>0</v>
      </c>
      <c r="O57" s="166"/>
    </row>
    <row r="58" spans="1:15" ht="12.9" customHeight="1">
      <c r="A58" s="124"/>
      <c r="B58" s="45" t="s">
        <v>52</v>
      </c>
      <c r="C58" s="53"/>
      <c r="D58" s="165"/>
      <c r="E58" s="238" t="str">
        <f>'Checking details'!BA4</f>
        <v>Sava kategorija (įrašyti)</v>
      </c>
      <c r="F58" s="113"/>
      <c r="G58" s="41">
        <f>'Checking details'!BA5</f>
        <v>0</v>
      </c>
      <c r="H58" s="166"/>
      <c r="I58" s="112">
        <f>Savings!BA4</f>
        <v>0</v>
      </c>
      <c r="J58" s="112">
        <f>' Petty cash'!BA4</f>
        <v>0</v>
      </c>
      <c r="K58" s="166"/>
      <c r="L58" s="112">
        <f t="shared" si="9"/>
        <v>0</v>
      </c>
      <c r="M58" s="167"/>
      <c r="N58" s="48">
        <v>0</v>
      </c>
      <c r="O58" s="166"/>
    </row>
    <row r="59" spans="1:15" ht="11.25" customHeight="1" thickBot="1">
      <c r="A59" s="124"/>
      <c r="B59" s="155" t="s">
        <v>58</v>
      </c>
      <c r="C59" s="156"/>
      <c r="D59" s="165"/>
      <c r="E59" s="232" t="str">
        <f>'Checking details'!BB4</f>
        <v>Kitos išlaidos</v>
      </c>
      <c r="F59" s="114"/>
      <c r="G59" s="63">
        <f>'Checking details'!BB5</f>
        <v>0</v>
      </c>
      <c r="H59" s="166"/>
      <c r="I59" s="117">
        <f>Savings!BB4</f>
        <v>0</v>
      </c>
      <c r="J59" s="117">
        <f>' Petty cash'!BB4</f>
        <v>0</v>
      </c>
      <c r="K59" s="166"/>
      <c r="L59" s="112">
        <f t="shared" si="9"/>
        <v>0</v>
      </c>
      <c r="M59" s="167"/>
      <c r="N59" s="64">
        <v>0</v>
      </c>
      <c r="O59" s="166"/>
    </row>
    <row r="60" spans="1:15" s="183" customFormat="1" ht="12.9" customHeight="1" thickBot="1">
      <c r="A60" s="209"/>
      <c r="B60" s="180" t="s">
        <v>64</v>
      </c>
      <c r="C60" s="181"/>
      <c r="D60" s="182"/>
      <c r="F60" s="235" t="str">
        <f>'Checking details'!BC3</f>
        <v>Iš viso kitos išlaidos</v>
      </c>
      <c r="G60" s="70">
        <f>SUM(G51:G59)</f>
        <v>0</v>
      </c>
      <c r="H60" s="184"/>
      <c r="I60" s="121">
        <f>SUM(I51:I59)</f>
        <v>0</v>
      </c>
      <c r="J60" s="121">
        <f>SUM(J51:J59)</f>
        <v>0</v>
      </c>
      <c r="K60" s="121">
        <f t="shared" ref="K60:L60" si="10">SUM(K51:K59)</f>
        <v>0</v>
      </c>
      <c r="L60" s="121">
        <f t="shared" si="10"/>
        <v>0</v>
      </c>
      <c r="M60" s="185"/>
      <c r="N60" s="239">
        <f>SUM(N51:N59)</f>
        <v>0</v>
      </c>
      <c r="O60" s="184"/>
    </row>
    <row r="61" spans="1:15" s="183" customFormat="1" ht="14.1" customHeight="1" thickBot="1">
      <c r="A61" s="186" t="s">
        <v>65</v>
      </c>
      <c r="B61" s="187"/>
      <c r="C61" s="188"/>
      <c r="D61" s="189" t="s">
        <v>66</v>
      </c>
      <c r="E61" s="190"/>
      <c r="F61" s="210"/>
      <c r="G61" s="44">
        <f>G38+G39+G49+G60</f>
        <v>0</v>
      </c>
      <c r="H61" s="192"/>
      <c r="I61" s="46">
        <f>I38+I39+I49+I60</f>
        <v>0</v>
      </c>
      <c r="J61" s="46">
        <f>J38+J39+J49+J60</f>
        <v>0</v>
      </c>
      <c r="K61" s="46">
        <f t="shared" ref="K61:L61" si="11">K38+K39+K49+K60</f>
        <v>0</v>
      </c>
      <c r="L61" s="46">
        <f t="shared" si="11"/>
        <v>0</v>
      </c>
      <c r="M61" s="193"/>
      <c r="N61" s="47">
        <f>N38+N39+N49+N60</f>
        <v>0</v>
      </c>
      <c r="O61" s="192"/>
    </row>
    <row r="62" spans="1:15" ht="12.9" customHeight="1" thickBot="1">
      <c r="A62" s="124"/>
      <c r="B62" s="155"/>
      <c r="C62" s="156"/>
      <c r="D62" s="208"/>
      <c r="E62" s="175"/>
      <c r="F62" s="175"/>
      <c r="G62" s="211"/>
      <c r="H62" s="195"/>
      <c r="I62" s="195"/>
      <c r="J62" s="212"/>
      <c r="K62" s="195"/>
      <c r="L62" s="212"/>
      <c r="M62" s="197"/>
      <c r="N62" s="213"/>
      <c r="O62" s="195"/>
    </row>
    <row r="63" spans="1:15" ht="12.9" customHeight="1" thickBot="1">
      <c r="A63" s="124"/>
      <c r="B63" s="155" t="s">
        <v>67</v>
      </c>
      <c r="C63" s="156"/>
      <c r="D63" s="165"/>
      <c r="E63" s="208"/>
      <c r="F63" s="214" t="s">
        <v>68</v>
      </c>
      <c r="G63" s="79">
        <f>G27-G61</f>
        <v>0</v>
      </c>
      <c r="H63" s="215"/>
      <c r="I63" s="215"/>
      <c r="J63" s="208"/>
      <c r="K63" s="215"/>
      <c r="L63" s="80">
        <f>L27-L61</f>
        <v>0</v>
      </c>
      <c r="M63" s="216"/>
      <c r="N63" s="81">
        <f>N27-N61</f>
        <v>0</v>
      </c>
      <c r="O63" s="215"/>
    </row>
    <row r="64" spans="1:15" ht="12.9" customHeight="1">
      <c r="A64" s="124"/>
      <c r="B64" s="155"/>
      <c r="C64" s="156"/>
      <c r="D64" s="217"/>
      <c r="E64" s="217"/>
      <c r="F64" s="217"/>
      <c r="G64" s="143"/>
      <c r="H64" s="143"/>
      <c r="I64" s="143"/>
      <c r="J64" s="39"/>
      <c r="K64" s="143"/>
      <c r="L64" s="39"/>
      <c r="M64" s="218"/>
      <c r="N64" s="39"/>
      <c r="O64" s="137"/>
    </row>
    <row r="65" spans="1:15" ht="12.9" customHeight="1" thickBot="1">
      <c r="A65" s="219"/>
      <c r="B65" s="220"/>
      <c r="C65" s="220"/>
      <c r="D65" s="221"/>
      <c r="E65" s="221"/>
      <c r="F65" s="221"/>
      <c r="G65" s="222"/>
      <c r="H65" s="222"/>
      <c r="I65" s="222"/>
      <c r="J65" s="50"/>
      <c r="K65" s="222"/>
      <c r="L65" s="50"/>
      <c r="M65" s="222"/>
      <c r="N65" s="50"/>
      <c r="O65" s="222"/>
    </row>
    <row r="66" spans="1:15" ht="9" customHeight="1" thickTop="1">
      <c r="A66" s="223"/>
      <c r="B66" s="156"/>
      <c r="C66" s="156"/>
      <c r="D66" s="224"/>
      <c r="E66" s="224"/>
      <c r="F66" s="224"/>
      <c r="G66" s="137"/>
      <c r="H66" s="137"/>
      <c r="I66" s="137"/>
      <c r="J66" s="51"/>
      <c r="K66" s="137"/>
      <c r="L66" s="51"/>
      <c r="M66" s="137"/>
      <c r="N66" s="51"/>
      <c r="O66" s="137"/>
    </row>
    <row r="67" spans="1:15" ht="12.9" customHeight="1">
      <c r="A67" s="225" t="s">
        <v>69</v>
      </c>
      <c r="B67" s="129"/>
      <c r="C67" s="129"/>
      <c r="D67" s="225"/>
      <c r="E67" s="225"/>
      <c r="F67" s="217"/>
      <c r="G67" s="226" t="s">
        <v>162</v>
      </c>
      <c r="J67" s="52">
        <v>45473</v>
      </c>
      <c r="K67" s="143"/>
      <c r="L67" s="228" t="s">
        <v>163</v>
      </c>
      <c r="N67" s="49">
        <f>'Checking details'!A2</f>
        <v>0</v>
      </c>
      <c r="O67" s="137"/>
    </row>
    <row r="68" spans="1:15" ht="12.9" customHeight="1">
      <c r="A68" s="124"/>
      <c r="B68" s="217"/>
      <c r="C68" s="217"/>
      <c r="D68" s="217"/>
      <c r="E68" s="217"/>
      <c r="F68" s="217"/>
      <c r="G68" s="226" t="s">
        <v>70</v>
      </c>
      <c r="J68" s="30">
        <f>'Checking details'!B2</f>
        <v>0</v>
      </c>
      <c r="K68" s="143"/>
      <c r="L68" s="226" t="s">
        <v>164</v>
      </c>
      <c r="N68" s="104">
        <f>'Checking details'!C2</f>
        <v>0</v>
      </c>
      <c r="O68" s="137"/>
    </row>
    <row r="69" spans="1:15" ht="12.9" customHeight="1" thickBot="1">
      <c r="A69" s="124"/>
      <c r="B69" s="125"/>
      <c r="C69" s="125"/>
      <c r="D69" s="217"/>
      <c r="E69" s="217"/>
      <c r="F69" s="217"/>
      <c r="G69" s="143"/>
      <c r="H69" s="143"/>
      <c r="I69" s="143"/>
      <c r="J69" s="39"/>
      <c r="K69" s="143"/>
      <c r="L69" s="229"/>
      <c r="N69" s="240">
        <f>N67+N68</f>
        <v>0</v>
      </c>
      <c r="O69" s="137"/>
    </row>
    <row r="70" spans="1:15" ht="12.9" customHeight="1" thickBot="1">
      <c r="A70" s="124"/>
      <c r="B70" s="125"/>
      <c r="C70" s="125"/>
      <c r="D70" s="217"/>
      <c r="E70" s="217"/>
      <c r="F70" s="217"/>
      <c r="G70" s="143"/>
      <c r="H70" s="143"/>
      <c r="I70" s="143"/>
      <c r="J70" s="39"/>
      <c r="K70" s="143"/>
      <c r="L70" s="229" t="s">
        <v>71</v>
      </c>
      <c r="N70" s="241">
        <f>J68-N69</f>
        <v>0</v>
      </c>
      <c r="O70" s="137"/>
    </row>
    <row r="71" spans="1:15" ht="12.9" customHeight="1">
      <c r="A71" s="124"/>
      <c r="B71" s="125"/>
      <c r="C71" s="125"/>
      <c r="D71" s="217"/>
      <c r="E71" s="217"/>
      <c r="F71" s="217"/>
      <c r="G71" s="143"/>
      <c r="H71" s="143"/>
      <c r="I71" s="143"/>
      <c r="J71" s="39"/>
      <c r="K71" s="143"/>
      <c r="L71" s="217"/>
      <c r="M71" s="217"/>
      <c r="N71" s="217"/>
      <c r="O71" s="137"/>
    </row>
  </sheetData>
  <sheetProtection password="A765" sheet="1" objects="1" scenarios="1"/>
  <mergeCells count="2">
    <mergeCell ref="D6:F6"/>
    <mergeCell ref="D29:F29"/>
  </mergeCells>
  <phoneticPr fontId="19" type="noConversion"/>
  <pageMargins left="0.7" right="0.7" top="0.5" bottom="0.5" header="0.3" footer="0.3"/>
  <pageSetup scale="80" fitToWidth="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5"/>
  <sheetViews>
    <sheetView zoomScaleSheetLayoutView="89" workbookViewId="0">
      <pane xSplit="7" ySplit="5" topLeftCell="H6" activePane="bottomRight" state="frozen"/>
      <selection pane="topRight" activeCell="I1" sqref="I1"/>
      <selection pane="bottomLeft" activeCell="A5" sqref="A5"/>
      <selection pane="bottomRight" activeCell="D13" sqref="D13"/>
    </sheetView>
  </sheetViews>
  <sheetFormatPr defaultColWidth="9.109375" defaultRowHeight="14.4"/>
  <cols>
    <col min="1" max="1" width="9.109375" style="38" customWidth="1"/>
    <col min="2" max="2" width="10" style="38" customWidth="1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8" width="10.6640625" style="38" bestFit="1" customWidth="1"/>
    <col min="9" max="9" width="10.6640625" style="282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7.55468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2" width="8" style="256" customWidth="1"/>
    <col min="53" max="53" width="7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6640625" style="256" customWidth="1"/>
    <col min="61" max="16384" width="9.109375" style="38"/>
  </cols>
  <sheetData>
    <row r="1" spans="1:165" s="242" customFormat="1" ht="42">
      <c r="B1" s="242" t="s">
        <v>170</v>
      </c>
      <c r="E1" s="243"/>
      <c r="F1" s="244"/>
      <c r="G1" s="243"/>
      <c r="I1" s="245"/>
      <c r="J1" s="243" t="s">
        <v>12</v>
      </c>
      <c r="K1" s="243" t="s">
        <v>72</v>
      </c>
      <c r="L1" s="243" t="s">
        <v>73</v>
      </c>
      <c r="M1" s="243" t="s">
        <v>19</v>
      </c>
      <c r="N1" s="243" t="s">
        <v>74</v>
      </c>
      <c r="O1" s="243" t="s">
        <v>21</v>
      </c>
      <c r="P1" s="243" t="s">
        <v>75</v>
      </c>
      <c r="Q1" s="243" t="s">
        <v>23</v>
      </c>
      <c r="R1" s="243" t="s">
        <v>24</v>
      </c>
      <c r="S1" s="243" t="s">
        <v>76</v>
      </c>
      <c r="T1" s="243" t="s">
        <v>77</v>
      </c>
      <c r="U1" s="243" t="s">
        <v>29</v>
      </c>
      <c r="V1" s="243" t="s">
        <v>30</v>
      </c>
      <c r="W1" s="43" t="s">
        <v>52</v>
      </c>
      <c r="X1" s="43" t="s">
        <v>52</v>
      </c>
      <c r="Y1" s="243" t="s">
        <v>27</v>
      </c>
      <c r="Z1" s="243" t="s">
        <v>78</v>
      </c>
      <c r="AA1" s="243" t="s">
        <v>33</v>
      </c>
      <c r="AC1" s="243" t="s">
        <v>79</v>
      </c>
      <c r="AD1" s="243" t="s">
        <v>40</v>
      </c>
      <c r="AE1" s="243" t="s">
        <v>80</v>
      </c>
      <c r="AF1" s="243" t="s">
        <v>42</v>
      </c>
      <c r="AG1" s="243" t="s">
        <v>43</v>
      </c>
      <c r="AH1" s="243" t="s">
        <v>44</v>
      </c>
      <c r="AI1" s="243" t="s">
        <v>81</v>
      </c>
      <c r="AJ1" s="243" t="s">
        <v>46</v>
      </c>
      <c r="AK1" s="243" t="s">
        <v>82</v>
      </c>
      <c r="AL1" s="243" t="s">
        <v>51</v>
      </c>
      <c r="AM1" s="43" t="s">
        <v>52</v>
      </c>
      <c r="AN1" s="243" t="s">
        <v>83</v>
      </c>
      <c r="AO1" s="243" t="s">
        <v>84</v>
      </c>
      <c r="AP1" s="243" t="s">
        <v>55</v>
      </c>
      <c r="AQ1" s="243" t="s">
        <v>180</v>
      </c>
      <c r="AR1" s="243" t="s">
        <v>56</v>
      </c>
      <c r="AS1" s="243" t="s">
        <v>85</v>
      </c>
      <c r="AT1" s="243" t="s">
        <v>86</v>
      </c>
      <c r="AU1" s="243" t="s">
        <v>87</v>
      </c>
      <c r="AV1" s="243" t="s">
        <v>61</v>
      </c>
      <c r="AW1" s="243" t="s">
        <v>153</v>
      </c>
      <c r="AX1" s="243" t="s">
        <v>62</v>
      </c>
      <c r="AY1" s="243" t="s">
        <v>88</v>
      </c>
      <c r="AZ1" s="43" t="s">
        <v>52</v>
      </c>
      <c r="BA1" s="43" t="s">
        <v>52</v>
      </c>
      <c r="BB1" s="243" t="s">
        <v>89</v>
      </c>
      <c r="BC1" s="243" t="s">
        <v>90</v>
      </c>
      <c r="BD1" s="243" t="s">
        <v>91</v>
      </c>
      <c r="BE1" s="246"/>
      <c r="BF1" s="246" t="s">
        <v>165</v>
      </c>
      <c r="BG1" s="243" t="s">
        <v>92</v>
      </c>
      <c r="BH1" s="243" t="s">
        <v>93</v>
      </c>
    </row>
    <row r="2" spans="1:165" ht="15" customHeight="1">
      <c r="A2" s="31">
        <f>G305</f>
        <v>0</v>
      </c>
      <c r="B2" s="109"/>
      <c r="C2" s="23">
        <f>B2-A2</f>
        <v>0</v>
      </c>
      <c r="D2" s="302" t="s">
        <v>168</v>
      </c>
      <c r="E2" s="302"/>
      <c r="F2" s="302"/>
      <c r="G2" s="247"/>
      <c r="H2" s="2"/>
      <c r="I2" s="248"/>
      <c r="J2" s="249" t="s">
        <v>94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1"/>
      <c r="V2" s="250"/>
      <c r="W2" s="250"/>
      <c r="X2" s="250"/>
      <c r="Y2" s="252" t="s">
        <v>95</v>
      </c>
      <c r="Z2" s="253" t="s">
        <v>96</v>
      </c>
      <c r="AA2" s="82">
        <f>E5-AA5-H5</f>
        <v>0</v>
      </c>
      <c r="AB2" s="2"/>
      <c r="AC2" s="249" t="s">
        <v>36</v>
      </c>
      <c r="AD2" s="250"/>
      <c r="AE2" s="249"/>
      <c r="AF2" s="249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2" t="s">
        <v>95</v>
      </c>
      <c r="BC2" s="253" t="s">
        <v>96</v>
      </c>
      <c r="BD2" s="82">
        <f>F5-BD5-I5</f>
        <v>0</v>
      </c>
      <c r="BE2" s="254"/>
      <c r="BG2" s="250"/>
    </row>
    <row r="3" spans="1:165" s="263" customFormat="1" ht="25.2" customHeight="1">
      <c r="A3" s="257" t="s">
        <v>167</v>
      </c>
      <c r="B3" s="258" t="s">
        <v>175</v>
      </c>
      <c r="C3" s="259"/>
      <c r="D3" s="303"/>
      <c r="E3" s="303"/>
      <c r="F3" s="303"/>
      <c r="G3" s="249"/>
      <c r="H3" s="301" t="s">
        <v>161</v>
      </c>
      <c r="I3" s="301"/>
      <c r="J3" s="312" t="s">
        <v>99</v>
      </c>
      <c r="K3" s="312" t="s">
        <v>15</v>
      </c>
      <c r="L3" s="317" t="s">
        <v>17</v>
      </c>
      <c r="M3" s="318"/>
      <c r="N3" s="318"/>
      <c r="O3" s="318"/>
      <c r="P3" s="318"/>
      <c r="Q3" s="318"/>
      <c r="R3" s="318"/>
      <c r="S3" s="318"/>
      <c r="T3" s="315" t="s">
        <v>100</v>
      </c>
      <c r="U3" s="321" t="s">
        <v>28</v>
      </c>
      <c r="V3" s="322"/>
      <c r="W3" s="322"/>
      <c r="X3" s="322"/>
      <c r="Y3" s="323"/>
      <c r="Z3" s="319" t="s">
        <v>101</v>
      </c>
      <c r="AA3" s="313" t="s">
        <v>34</v>
      </c>
      <c r="AB3" s="260"/>
      <c r="AC3" s="299" t="s">
        <v>102</v>
      </c>
      <c r="AD3" s="300"/>
      <c r="AE3" s="300"/>
      <c r="AF3" s="300"/>
      <c r="AG3" s="300"/>
      <c r="AH3" s="300"/>
      <c r="AI3" s="324" t="s">
        <v>103</v>
      </c>
      <c r="AJ3" s="307" t="s">
        <v>47</v>
      </c>
      <c r="AK3" s="326" t="s">
        <v>49</v>
      </c>
      <c r="AL3" s="327"/>
      <c r="AM3" s="327"/>
      <c r="AN3" s="327"/>
      <c r="AO3" s="327"/>
      <c r="AP3" s="327"/>
      <c r="AQ3" s="327"/>
      <c r="AR3" s="327"/>
      <c r="AS3" s="324" t="s">
        <v>104</v>
      </c>
      <c r="AT3" s="299" t="s">
        <v>59</v>
      </c>
      <c r="AU3" s="300"/>
      <c r="AV3" s="300"/>
      <c r="AW3" s="300"/>
      <c r="AX3" s="300"/>
      <c r="AY3" s="300"/>
      <c r="AZ3" s="300"/>
      <c r="BA3" s="300"/>
      <c r="BB3" s="314"/>
      <c r="BC3" s="305" t="s">
        <v>105</v>
      </c>
      <c r="BD3" s="308" t="s">
        <v>66</v>
      </c>
      <c r="BE3" s="261"/>
      <c r="BF3" s="262"/>
      <c r="BG3" s="304"/>
      <c r="BH3" s="304"/>
      <c r="BJ3" s="264"/>
    </row>
    <row r="4" spans="1:165" s="275" customFormat="1" ht="49.5" customHeight="1">
      <c r="A4" s="265" t="s">
        <v>106</v>
      </c>
      <c r="B4" s="265" t="s">
        <v>107</v>
      </c>
      <c r="C4" s="265" t="s">
        <v>108</v>
      </c>
      <c r="D4" s="265" t="s">
        <v>109</v>
      </c>
      <c r="E4" s="266" t="s">
        <v>110</v>
      </c>
      <c r="F4" s="266" t="s">
        <v>151</v>
      </c>
      <c r="G4" s="267" t="s">
        <v>111</v>
      </c>
      <c r="H4" s="268" t="s">
        <v>150</v>
      </c>
      <c r="I4" s="269" t="s">
        <v>149</v>
      </c>
      <c r="J4" s="312"/>
      <c r="K4" s="312"/>
      <c r="L4" s="34" t="s">
        <v>112</v>
      </c>
      <c r="M4" s="35" t="s">
        <v>113</v>
      </c>
      <c r="N4" s="34" t="s">
        <v>114</v>
      </c>
      <c r="O4" s="36" t="s">
        <v>115</v>
      </c>
      <c r="P4" s="36" t="s">
        <v>116</v>
      </c>
      <c r="Q4" s="36" t="s">
        <v>117</v>
      </c>
      <c r="R4" s="36" t="s">
        <v>118</v>
      </c>
      <c r="S4" s="34" t="s">
        <v>119</v>
      </c>
      <c r="T4" s="316"/>
      <c r="U4" s="34" t="s">
        <v>120</v>
      </c>
      <c r="V4" s="34" t="s">
        <v>121</v>
      </c>
      <c r="W4" s="58" t="s">
        <v>122</v>
      </c>
      <c r="X4" s="58" t="s">
        <v>122</v>
      </c>
      <c r="Y4" s="270" t="s">
        <v>123</v>
      </c>
      <c r="Z4" s="320"/>
      <c r="AA4" s="313"/>
      <c r="AB4" s="2"/>
      <c r="AC4" s="270" t="s">
        <v>124</v>
      </c>
      <c r="AD4" s="270" t="s">
        <v>125</v>
      </c>
      <c r="AE4" s="270" t="s">
        <v>126</v>
      </c>
      <c r="AF4" s="270" t="s">
        <v>127</v>
      </c>
      <c r="AG4" s="271" t="s">
        <v>128</v>
      </c>
      <c r="AH4" s="270" t="s">
        <v>129</v>
      </c>
      <c r="AI4" s="325"/>
      <c r="AJ4" s="307"/>
      <c r="AK4" s="270" t="s">
        <v>130</v>
      </c>
      <c r="AL4" s="270" t="s">
        <v>131</v>
      </c>
      <c r="AM4" s="58" t="s">
        <v>122</v>
      </c>
      <c r="AN4" s="270" t="s">
        <v>132</v>
      </c>
      <c r="AO4" s="270" t="s">
        <v>133</v>
      </c>
      <c r="AP4" s="270" t="s">
        <v>134</v>
      </c>
      <c r="AQ4" s="272" t="s">
        <v>182</v>
      </c>
      <c r="AR4" s="270" t="s">
        <v>135</v>
      </c>
      <c r="AS4" s="325"/>
      <c r="AT4" s="270" t="s">
        <v>136</v>
      </c>
      <c r="AU4" s="270" t="s">
        <v>137</v>
      </c>
      <c r="AV4" s="270" t="s">
        <v>138</v>
      </c>
      <c r="AW4" s="270" t="s">
        <v>152</v>
      </c>
      <c r="AX4" s="270" t="s">
        <v>139</v>
      </c>
      <c r="AY4" s="270" t="s">
        <v>140</v>
      </c>
      <c r="AZ4" s="55" t="s">
        <v>122</v>
      </c>
      <c r="BA4" s="55" t="s">
        <v>122</v>
      </c>
      <c r="BB4" s="270" t="s">
        <v>59</v>
      </c>
      <c r="BC4" s="306"/>
      <c r="BD4" s="308"/>
      <c r="BE4" s="261"/>
      <c r="BF4" s="273" t="s">
        <v>166</v>
      </c>
      <c r="BG4" s="274" t="s">
        <v>160</v>
      </c>
      <c r="BH4" s="270" t="s">
        <v>159</v>
      </c>
    </row>
    <row r="5" spans="1:165" s="279" customFormat="1" ht="19.95" customHeight="1">
      <c r="A5" s="276"/>
      <c r="B5" s="276"/>
      <c r="C5" s="276"/>
      <c r="D5" s="276"/>
      <c r="E5" s="17">
        <f>SUM(E9:E305)</f>
        <v>0</v>
      </c>
      <c r="F5" s="17">
        <f>SUM(F9:F305)</f>
        <v>0</v>
      </c>
      <c r="G5" s="95">
        <f>G305</f>
        <v>0</v>
      </c>
      <c r="H5" s="85">
        <f t="shared" ref="H5:AA5" si="0">SUM(H6:H305)</f>
        <v>0</v>
      </c>
      <c r="I5" s="295">
        <f t="shared" si="0"/>
        <v>0</v>
      </c>
      <c r="J5" s="83">
        <f>SUM(J6:J305)</f>
        <v>0</v>
      </c>
      <c r="K5" s="84">
        <f t="shared" si="0"/>
        <v>0</v>
      </c>
      <c r="L5" s="85">
        <f t="shared" si="0"/>
        <v>0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5">
        <f t="shared" si="0"/>
        <v>0</v>
      </c>
      <c r="Q5" s="85">
        <f t="shared" si="0"/>
        <v>0</v>
      </c>
      <c r="R5" s="85">
        <f t="shared" si="0"/>
        <v>0</v>
      </c>
      <c r="S5" s="85">
        <f t="shared" si="0"/>
        <v>0</v>
      </c>
      <c r="T5" s="83">
        <f t="shared" si="0"/>
        <v>0</v>
      </c>
      <c r="U5" s="85">
        <f t="shared" si="0"/>
        <v>0</v>
      </c>
      <c r="V5" s="85">
        <f t="shared" si="0"/>
        <v>0</v>
      </c>
      <c r="W5" s="85">
        <f t="shared" si="0"/>
        <v>0</v>
      </c>
      <c r="X5" s="85">
        <f t="shared" si="0"/>
        <v>0</v>
      </c>
      <c r="Y5" s="85">
        <f t="shared" si="0"/>
        <v>0</v>
      </c>
      <c r="Z5" s="83">
        <f t="shared" si="0"/>
        <v>0</v>
      </c>
      <c r="AA5" s="86">
        <f t="shared" si="0"/>
        <v>0</v>
      </c>
      <c r="AB5" s="277"/>
      <c r="AC5" s="85">
        <f t="shared" ref="AC5:BC5" si="1">SUM(AC6:AC305)</f>
        <v>0</v>
      </c>
      <c r="AD5" s="85">
        <f t="shared" si="1"/>
        <v>0</v>
      </c>
      <c r="AE5" s="85">
        <f t="shared" si="1"/>
        <v>0</v>
      </c>
      <c r="AF5" s="85">
        <f t="shared" si="1"/>
        <v>0</v>
      </c>
      <c r="AG5" s="85">
        <f t="shared" si="1"/>
        <v>0</v>
      </c>
      <c r="AH5" s="85">
        <f t="shared" si="1"/>
        <v>0</v>
      </c>
      <c r="AI5" s="83">
        <f t="shared" si="1"/>
        <v>0</v>
      </c>
      <c r="AJ5" s="83">
        <f t="shared" si="1"/>
        <v>0</v>
      </c>
      <c r="AK5" s="85">
        <f t="shared" si="1"/>
        <v>0</v>
      </c>
      <c r="AL5" s="85">
        <f t="shared" si="1"/>
        <v>0</v>
      </c>
      <c r="AM5" s="85">
        <f t="shared" si="1"/>
        <v>0</v>
      </c>
      <c r="AN5" s="85">
        <f t="shared" si="1"/>
        <v>0</v>
      </c>
      <c r="AO5" s="85">
        <f t="shared" si="1"/>
        <v>0</v>
      </c>
      <c r="AP5" s="85">
        <f t="shared" si="1"/>
        <v>0</v>
      </c>
      <c r="AQ5" s="85">
        <f t="shared" si="1"/>
        <v>0</v>
      </c>
      <c r="AR5" s="85">
        <f t="shared" si="1"/>
        <v>0</v>
      </c>
      <c r="AS5" s="83">
        <f t="shared" si="1"/>
        <v>0</v>
      </c>
      <c r="AT5" s="85">
        <f t="shared" si="1"/>
        <v>0</v>
      </c>
      <c r="AU5" s="85">
        <f t="shared" si="1"/>
        <v>0</v>
      </c>
      <c r="AV5" s="85">
        <f t="shared" si="1"/>
        <v>0</v>
      </c>
      <c r="AW5" s="85">
        <f t="shared" si="1"/>
        <v>0</v>
      </c>
      <c r="AX5" s="85">
        <f t="shared" si="1"/>
        <v>0</v>
      </c>
      <c r="AY5" s="85">
        <f t="shared" si="1"/>
        <v>0</v>
      </c>
      <c r="AZ5" s="85">
        <f t="shared" si="1"/>
        <v>0</v>
      </c>
      <c r="BA5" s="85">
        <f t="shared" si="1"/>
        <v>0</v>
      </c>
      <c r="BB5" s="85">
        <f t="shared" si="1"/>
        <v>0</v>
      </c>
      <c r="BC5" s="83">
        <f t="shared" si="1"/>
        <v>0</v>
      </c>
      <c r="BD5" s="86">
        <f t="shared" ref="BD5:BD72" si="2">AI5+AJ5+AS5+BC5</f>
        <v>0</v>
      </c>
      <c r="BE5" s="91"/>
      <c r="BF5" s="85">
        <f>SUM(BF6:BF305)</f>
        <v>0</v>
      </c>
      <c r="BG5" s="85">
        <f>SUM(BG6:BG305)</f>
        <v>0</v>
      </c>
      <c r="BH5" s="85">
        <f>SUM(BH6:BH305)</f>
        <v>0</v>
      </c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</row>
    <row r="6" spans="1:165" ht="18" customHeight="1">
      <c r="A6" s="5" t="s">
        <v>169</v>
      </c>
      <c r="B6" s="4"/>
      <c r="C6" s="5"/>
      <c r="E6" s="122"/>
      <c r="F6" s="106" t="s">
        <v>176</v>
      </c>
      <c r="G6" s="108">
        <v>0</v>
      </c>
      <c r="H6" s="107"/>
      <c r="I6" s="99"/>
      <c r="J6" s="27"/>
      <c r="K6" s="27"/>
      <c r="L6" s="27"/>
      <c r="M6" s="27"/>
      <c r="N6" s="27"/>
      <c r="O6" s="27"/>
      <c r="P6" s="27"/>
      <c r="Q6" s="27"/>
      <c r="R6" s="27"/>
      <c r="S6" s="27"/>
      <c r="T6" s="88"/>
      <c r="U6" s="123"/>
      <c r="V6" s="123"/>
      <c r="W6" s="123"/>
      <c r="X6" s="123"/>
      <c r="Y6" s="123"/>
      <c r="Z6" s="88"/>
      <c r="AA6" s="89"/>
      <c r="AB6" s="2"/>
      <c r="AC6" s="123"/>
      <c r="AD6" s="123"/>
      <c r="AE6" s="123"/>
      <c r="AF6" s="123"/>
      <c r="AG6" s="123"/>
      <c r="AH6" s="123"/>
      <c r="AI6" s="88"/>
      <c r="AJ6" s="123"/>
      <c r="AK6" s="123"/>
      <c r="AL6" s="123"/>
      <c r="AM6" s="123"/>
      <c r="AN6" s="123"/>
      <c r="AO6" s="123"/>
      <c r="AP6" s="123"/>
      <c r="AQ6" s="123"/>
      <c r="AR6" s="123"/>
      <c r="AS6" s="88"/>
      <c r="AT6" s="123"/>
      <c r="AU6" s="123"/>
      <c r="AV6" s="123"/>
      <c r="AW6" s="123"/>
      <c r="AX6" s="123"/>
      <c r="AY6" s="123"/>
      <c r="AZ6" s="123"/>
      <c r="BA6" s="123"/>
      <c r="BB6" s="123"/>
      <c r="BC6" s="88"/>
      <c r="BD6" s="89"/>
      <c r="BE6" s="91"/>
      <c r="BF6" s="91"/>
      <c r="BG6" s="255"/>
    </row>
    <row r="7" spans="1:165" ht="10.199999999999999">
      <c r="A7" s="5"/>
      <c r="B7" s="4"/>
      <c r="C7" s="5"/>
      <c r="D7" s="37"/>
      <c r="E7" s="122"/>
      <c r="F7" s="122"/>
      <c r="G7" s="96"/>
      <c r="H7" s="98"/>
      <c r="I7" s="99"/>
      <c r="J7" s="27"/>
      <c r="K7" s="27"/>
      <c r="L7" s="27"/>
      <c r="M7" s="27"/>
      <c r="N7" s="27"/>
      <c r="O7" s="27"/>
      <c r="P7" s="27"/>
      <c r="Q7" s="27"/>
      <c r="R7" s="27"/>
      <c r="S7" s="27"/>
      <c r="T7" s="88"/>
      <c r="U7" s="123"/>
      <c r="V7" s="123"/>
      <c r="W7" s="123"/>
      <c r="X7" s="123"/>
      <c r="Y7" s="123"/>
      <c r="Z7" s="88"/>
      <c r="AA7" s="89"/>
      <c r="AB7" s="2"/>
      <c r="AC7" s="123"/>
      <c r="AD7" s="123"/>
      <c r="AE7" s="123"/>
      <c r="AF7" s="123"/>
      <c r="AG7" s="123"/>
      <c r="AH7" s="123"/>
      <c r="AI7" s="88"/>
      <c r="AJ7" s="123"/>
      <c r="AK7" s="123"/>
      <c r="AL7" s="123"/>
      <c r="AM7" s="123"/>
      <c r="AN7" s="123"/>
      <c r="AO7" s="123"/>
      <c r="AP7" s="123"/>
      <c r="AQ7" s="123"/>
      <c r="AR7" s="123"/>
      <c r="AS7" s="88"/>
      <c r="AT7" s="123"/>
      <c r="AU7" s="123"/>
      <c r="AV7" s="123"/>
      <c r="AW7" s="123"/>
      <c r="AX7" s="123"/>
      <c r="AY7" s="123"/>
      <c r="AZ7" s="123"/>
      <c r="BA7" s="123"/>
      <c r="BB7" s="123"/>
      <c r="BC7" s="88"/>
      <c r="BD7" s="89"/>
      <c r="BE7" s="91"/>
      <c r="BF7" s="91"/>
      <c r="BG7" s="255"/>
    </row>
    <row r="8" spans="1:165" ht="35.25" customHeight="1">
      <c r="A8" s="309" t="s">
        <v>158</v>
      </c>
      <c r="B8" s="310"/>
      <c r="C8" s="310"/>
      <c r="D8" s="311"/>
      <c r="E8" s="280"/>
      <c r="F8" s="280"/>
      <c r="G8" s="97"/>
      <c r="H8" s="98"/>
      <c r="I8" s="99"/>
      <c r="J8" s="27"/>
      <c r="K8" s="27"/>
      <c r="L8" s="27"/>
      <c r="M8" s="27"/>
      <c r="N8" s="27"/>
      <c r="O8" s="27"/>
      <c r="P8" s="27"/>
      <c r="Q8" s="27"/>
      <c r="R8" s="27"/>
      <c r="S8" s="27"/>
      <c r="T8" s="88"/>
      <c r="U8" s="123"/>
      <c r="V8" s="123"/>
      <c r="W8" s="123"/>
      <c r="X8" s="123"/>
      <c r="Y8" s="123"/>
      <c r="Z8" s="88"/>
      <c r="AA8" s="89"/>
      <c r="AB8" s="2"/>
      <c r="AC8" s="123"/>
      <c r="AD8" s="123"/>
      <c r="AE8" s="123"/>
      <c r="AF8" s="123"/>
      <c r="AG8" s="123"/>
      <c r="AH8" s="123"/>
      <c r="AI8" s="88"/>
      <c r="AJ8" s="123"/>
      <c r="AK8" s="123"/>
      <c r="AL8" s="123"/>
      <c r="AM8" s="123"/>
      <c r="AN8" s="123"/>
      <c r="AO8" s="123"/>
      <c r="AP8" s="123"/>
      <c r="AQ8" s="123"/>
      <c r="AR8" s="123"/>
      <c r="AS8" s="88"/>
      <c r="AT8" s="123"/>
      <c r="AU8" s="123"/>
      <c r="AV8" s="123"/>
      <c r="AW8" s="123"/>
      <c r="AX8" s="123"/>
      <c r="AY8" s="123"/>
      <c r="AZ8" s="123"/>
      <c r="BA8" s="123"/>
      <c r="BB8" s="123"/>
      <c r="BC8" s="88"/>
      <c r="BD8" s="89"/>
      <c r="BE8" s="91"/>
      <c r="BF8" s="91"/>
      <c r="BG8" s="255"/>
    </row>
    <row r="9" spans="1:165" ht="10.199999999999999">
      <c r="A9" s="5"/>
      <c r="B9" s="4"/>
      <c r="C9" s="37"/>
      <c r="D9" s="37"/>
      <c r="E9" s="122"/>
      <c r="F9" s="122"/>
      <c r="G9" s="296">
        <f>G6+E9-F9</f>
        <v>0</v>
      </c>
      <c r="H9" s="98"/>
      <c r="I9" s="99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ref="T9:T73" si="3">SUM(L9:S9)</f>
        <v>0</v>
      </c>
      <c r="U9" s="27"/>
      <c r="V9" s="27"/>
      <c r="W9" s="123"/>
      <c r="X9" s="123"/>
      <c r="Y9" s="123"/>
      <c r="Z9" s="85">
        <f t="shared" ref="Z9:Z73" si="4">SUM(U9:Y9)</f>
        <v>0</v>
      </c>
      <c r="AA9" s="90">
        <f t="shared" ref="AA9:AA73" si="5">J9+K9+T9+Z9</f>
        <v>0</v>
      </c>
      <c r="AB9" s="2"/>
      <c r="AC9" s="123"/>
      <c r="AD9" s="123"/>
      <c r="AE9" s="123"/>
      <c r="AF9" s="123"/>
      <c r="AG9" s="123"/>
      <c r="AH9" s="123"/>
      <c r="AI9" s="85">
        <f t="shared" ref="AI9:AI73" si="6">SUM(AC9:AH9)</f>
        <v>0</v>
      </c>
      <c r="AJ9" s="123"/>
      <c r="AK9" s="123"/>
      <c r="AL9" s="123"/>
      <c r="AM9" s="123"/>
      <c r="AN9" s="123"/>
      <c r="AO9" s="123"/>
      <c r="AP9" s="123"/>
      <c r="AQ9" s="123"/>
      <c r="AR9" s="123"/>
      <c r="AS9" s="85">
        <f t="shared" ref="AS9:AS73" si="7">SUM(AK9:AR9)</f>
        <v>0</v>
      </c>
      <c r="AT9" s="123"/>
      <c r="AU9" s="123"/>
      <c r="AV9" s="123"/>
      <c r="AW9" s="123"/>
      <c r="AX9" s="123"/>
      <c r="AY9" s="123"/>
      <c r="AZ9" s="123"/>
      <c r="BA9" s="123"/>
      <c r="BB9" s="123"/>
      <c r="BC9" s="85">
        <f t="shared" ref="BC9:BC73" si="8">SUM(AT9:BB9)</f>
        <v>0</v>
      </c>
      <c r="BD9" s="90">
        <f t="shared" si="2"/>
        <v>0</v>
      </c>
      <c r="BE9" s="91"/>
      <c r="BF9" s="91"/>
      <c r="BG9" s="29">
        <f t="shared" ref="BG9:BG10" si="9">AA9-E9</f>
        <v>0</v>
      </c>
      <c r="BH9" s="23">
        <f>BD9-F9</f>
        <v>0</v>
      </c>
    </row>
    <row r="10" spans="1:165" ht="10.199999999999999">
      <c r="B10" s="5"/>
      <c r="C10" s="37"/>
      <c r="D10" s="37"/>
      <c r="E10" s="122"/>
      <c r="F10" s="122"/>
      <c r="G10" s="296">
        <f>G9+E10-F10</f>
        <v>0</v>
      </c>
      <c r="H10" s="98"/>
      <c r="I10" s="9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3"/>
        <v>0</v>
      </c>
      <c r="U10" s="27"/>
      <c r="V10" s="27"/>
      <c r="W10" s="123"/>
      <c r="X10" s="123"/>
      <c r="Y10" s="123"/>
      <c r="Z10" s="85">
        <f t="shared" si="4"/>
        <v>0</v>
      </c>
      <c r="AA10" s="90">
        <f t="shared" si="5"/>
        <v>0</v>
      </c>
      <c r="AB10" s="2"/>
      <c r="AC10" s="123"/>
      <c r="AD10" s="123"/>
      <c r="AE10" s="123"/>
      <c r="AF10" s="123"/>
      <c r="AG10" s="123"/>
      <c r="AH10" s="123"/>
      <c r="AI10" s="85">
        <f t="shared" si="6"/>
        <v>0</v>
      </c>
      <c r="AJ10" s="123"/>
      <c r="AK10" s="123"/>
      <c r="AL10" s="123"/>
      <c r="AM10" s="123"/>
      <c r="AN10" s="123"/>
      <c r="AO10" s="123"/>
      <c r="AP10" s="123"/>
      <c r="AQ10" s="123"/>
      <c r="AR10" s="123"/>
      <c r="AS10" s="85">
        <f t="shared" si="7"/>
        <v>0</v>
      </c>
      <c r="AT10" s="123"/>
      <c r="AU10" s="123"/>
      <c r="AV10" s="123"/>
      <c r="AW10" s="123"/>
      <c r="AX10" s="123"/>
      <c r="AY10" s="123"/>
      <c r="AZ10" s="123"/>
      <c r="BA10" s="123"/>
      <c r="BB10" s="123"/>
      <c r="BC10" s="85">
        <f t="shared" si="8"/>
        <v>0</v>
      </c>
      <c r="BD10" s="90">
        <f t="shared" si="2"/>
        <v>0</v>
      </c>
      <c r="BE10" s="91"/>
      <c r="BF10" s="91"/>
      <c r="BG10" s="29">
        <f t="shared" si="9"/>
        <v>0</v>
      </c>
      <c r="BH10" s="23">
        <f t="shared" ref="BH10:BH73" si="10">BD10-F10</f>
        <v>0</v>
      </c>
    </row>
    <row r="11" spans="1:165" ht="10.199999999999999">
      <c r="A11" s="5"/>
      <c r="B11" s="4"/>
      <c r="C11" s="4"/>
      <c r="D11" s="5"/>
      <c r="E11" s="19"/>
      <c r="F11" s="19"/>
      <c r="G11" s="296">
        <f>G10+E11-F11</f>
        <v>0</v>
      </c>
      <c r="H11" s="100"/>
      <c r="I11" s="94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3"/>
        <v>0</v>
      </c>
      <c r="U11" s="27"/>
      <c r="V11" s="27"/>
      <c r="W11" s="27"/>
      <c r="X11" s="27"/>
      <c r="Y11" s="27"/>
      <c r="Z11" s="85">
        <f t="shared" si="4"/>
        <v>0</v>
      </c>
      <c r="AA11" s="90">
        <f t="shared" si="5"/>
        <v>0</v>
      </c>
      <c r="AB11" s="11"/>
      <c r="AC11" s="27"/>
      <c r="AD11" s="27"/>
      <c r="AE11" s="27"/>
      <c r="AF11" s="27"/>
      <c r="AG11" s="27"/>
      <c r="AH11" s="27"/>
      <c r="AI11" s="85">
        <f t="shared" si="6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7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8"/>
        <v>0</v>
      </c>
      <c r="BD11" s="90">
        <f t="shared" si="2"/>
        <v>0</v>
      </c>
      <c r="BE11" s="91"/>
      <c r="BF11" s="91"/>
      <c r="BG11" s="29">
        <f t="shared" ref="BG11:BG74" si="11">AA11-E11</f>
        <v>0</v>
      </c>
      <c r="BH11" s="23">
        <f t="shared" si="10"/>
        <v>0</v>
      </c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</row>
    <row r="12" spans="1:165" ht="10.199999999999999">
      <c r="A12" s="9"/>
      <c r="B12" s="4"/>
      <c r="C12" s="4"/>
      <c r="D12" s="5"/>
      <c r="E12" s="19"/>
      <c r="F12" s="19"/>
      <c r="G12" s="296">
        <f>G11+E12-F12</f>
        <v>0</v>
      </c>
      <c r="H12" s="101"/>
      <c r="I12" s="94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>SUM(L12:S12)</f>
        <v>0</v>
      </c>
      <c r="U12" s="27"/>
      <c r="V12" s="27"/>
      <c r="W12" s="27"/>
      <c r="X12" s="27"/>
      <c r="Y12" s="27"/>
      <c r="Z12" s="85">
        <f t="shared" si="4"/>
        <v>0</v>
      </c>
      <c r="AA12" s="90">
        <f t="shared" si="5"/>
        <v>0</v>
      </c>
      <c r="AB12" s="13"/>
      <c r="AC12" s="27"/>
      <c r="AD12" s="27"/>
      <c r="AE12" s="27"/>
      <c r="AF12" s="27"/>
      <c r="AG12" s="27"/>
      <c r="AH12" s="27"/>
      <c r="AI12" s="85">
        <f t="shared" si="6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7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8"/>
        <v>0</v>
      </c>
      <c r="BD12" s="90">
        <f t="shared" si="2"/>
        <v>0</v>
      </c>
      <c r="BE12" s="91"/>
      <c r="BF12" s="91"/>
      <c r="BG12" s="29">
        <f t="shared" si="11"/>
        <v>0</v>
      </c>
      <c r="BH12" s="23">
        <f t="shared" si="10"/>
        <v>0</v>
      </c>
    </row>
    <row r="13" spans="1:165" ht="10.199999999999999">
      <c r="A13" s="14"/>
      <c r="B13" s="4"/>
      <c r="C13" s="4"/>
      <c r="D13" s="5"/>
      <c r="E13" s="19"/>
      <c r="F13" s="19"/>
      <c r="G13" s="296">
        <f t="shared" ref="G13:G76" si="12">G12+E13-F13</f>
        <v>0</v>
      </c>
      <c r="H13" s="101"/>
      <c r="I13" s="9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 t="shared" si="3"/>
        <v>0</v>
      </c>
      <c r="U13" s="27"/>
      <c r="V13" s="27"/>
      <c r="W13" s="27"/>
      <c r="X13" s="27"/>
      <c r="Y13" s="27"/>
      <c r="Z13" s="85">
        <f t="shared" si="4"/>
        <v>0</v>
      </c>
      <c r="AA13" s="90">
        <f t="shared" si="5"/>
        <v>0</v>
      </c>
      <c r="AB13" s="13"/>
      <c r="AC13" s="27"/>
      <c r="AD13" s="27"/>
      <c r="AE13" s="27"/>
      <c r="AF13" s="27"/>
      <c r="AG13" s="27"/>
      <c r="AH13" s="27"/>
      <c r="AI13" s="85">
        <f t="shared" si="6"/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 t="shared" si="7"/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 t="shared" si="8"/>
        <v>0</v>
      </c>
      <c r="BD13" s="90">
        <f t="shared" si="2"/>
        <v>0</v>
      </c>
      <c r="BE13" s="91"/>
      <c r="BF13" s="91"/>
      <c r="BG13" s="29">
        <f t="shared" si="11"/>
        <v>0</v>
      </c>
      <c r="BH13" s="23">
        <f t="shared" si="10"/>
        <v>0</v>
      </c>
    </row>
    <row r="14" spans="1:165" ht="10.199999999999999">
      <c r="A14" s="5"/>
      <c r="B14" s="4"/>
      <c r="C14" s="4"/>
      <c r="D14" s="5"/>
      <c r="E14" s="19"/>
      <c r="F14" s="19"/>
      <c r="G14" s="296">
        <f t="shared" si="12"/>
        <v>0</v>
      </c>
      <c r="H14" s="101"/>
      <c r="I14" s="94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 t="shared" si="3"/>
        <v>0</v>
      </c>
      <c r="U14" s="27"/>
      <c r="V14" s="27"/>
      <c r="W14" s="27"/>
      <c r="X14" s="27"/>
      <c r="Y14" s="27"/>
      <c r="Z14" s="85">
        <f t="shared" si="4"/>
        <v>0</v>
      </c>
      <c r="AA14" s="90">
        <f t="shared" si="5"/>
        <v>0</v>
      </c>
      <c r="AB14" s="13"/>
      <c r="AC14" s="27"/>
      <c r="AD14" s="27"/>
      <c r="AE14" s="27"/>
      <c r="AF14" s="27"/>
      <c r="AG14" s="27"/>
      <c r="AH14" s="27"/>
      <c r="AI14" s="85">
        <f t="shared" si="6"/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 t="shared" si="7"/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 t="shared" si="8"/>
        <v>0</v>
      </c>
      <c r="BD14" s="90">
        <f t="shared" si="2"/>
        <v>0</v>
      </c>
      <c r="BE14" s="91"/>
      <c r="BF14" s="91"/>
      <c r="BG14" s="29">
        <f t="shared" si="11"/>
        <v>0</v>
      </c>
      <c r="BH14" s="23">
        <f t="shared" si="10"/>
        <v>0</v>
      </c>
    </row>
    <row r="15" spans="1:165" ht="10.199999999999999">
      <c r="A15" s="5"/>
      <c r="B15" s="4"/>
      <c r="C15" s="4"/>
      <c r="D15" s="5"/>
      <c r="E15" s="19"/>
      <c r="F15" s="19"/>
      <c r="G15" s="296">
        <f t="shared" si="12"/>
        <v>0</v>
      </c>
      <c r="H15" s="101"/>
      <c r="I15" s="94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 t="shared" si="3"/>
        <v>0</v>
      </c>
      <c r="U15" s="27"/>
      <c r="V15" s="27"/>
      <c r="W15" s="27"/>
      <c r="X15" s="27"/>
      <c r="Y15" s="27"/>
      <c r="Z15" s="85">
        <f t="shared" si="4"/>
        <v>0</v>
      </c>
      <c r="AA15" s="90">
        <f t="shared" si="5"/>
        <v>0</v>
      </c>
      <c r="AB15" s="13"/>
      <c r="AC15" s="27"/>
      <c r="AD15" s="27"/>
      <c r="AE15" s="27"/>
      <c r="AF15" s="27"/>
      <c r="AG15" s="27"/>
      <c r="AH15" s="27"/>
      <c r="AI15" s="85">
        <f t="shared" si="6"/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 t="shared" si="7"/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 t="shared" si="8"/>
        <v>0</v>
      </c>
      <c r="BD15" s="90">
        <f t="shared" si="2"/>
        <v>0</v>
      </c>
      <c r="BE15" s="91"/>
      <c r="BF15" s="91"/>
      <c r="BG15" s="29">
        <f t="shared" si="11"/>
        <v>0</v>
      </c>
      <c r="BH15" s="23">
        <f t="shared" si="10"/>
        <v>0</v>
      </c>
    </row>
    <row r="16" spans="1:165" ht="10.199999999999999">
      <c r="A16" s="5"/>
      <c r="B16" s="4"/>
      <c r="C16" s="4"/>
      <c r="D16" s="5"/>
      <c r="E16" s="19"/>
      <c r="F16" s="19"/>
      <c r="G16" s="296">
        <f t="shared" si="12"/>
        <v>0</v>
      </c>
      <c r="H16" s="101"/>
      <c r="I16" s="94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 t="shared" si="3"/>
        <v>0</v>
      </c>
      <c r="U16" s="27"/>
      <c r="V16" s="27"/>
      <c r="W16" s="27"/>
      <c r="X16" s="27"/>
      <c r="Y16" s="27"/>
      <c r="Z16" s="85">
        <f t="shared" si="4"/>
        <v>0</v>
      </c>
      <c r="AA16" s="90">
        <f t="shared" si="5"/>
        <v>0</v>
      </c>
      <c r="AB16" s="13"/>
      <c r="AC16" s="27"/>
      <c r="AD16" s="27"/>
      <c r="AE16" s="27"/>
      <c r="AF16" s="27"/>
      <c r="AG16" s="27"/>
      <c r="AH16" s="27"/>
      <c r="AI16" s="85">
        <f t="shared" si="6"/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 t="shared" si="7"/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 t="shared" si="8"/>
        <v>0</v>
      </c>
      <c r="BD16" s="90">
        <f t="shared" si="2"/>
        <v>0</v>
      </c>
      <c r="BE16" s="91"/>
      <c r="BF16" s="91"/>
      <c r="BG16" s="29">
        <f t="shared" si="11"/>
        <v>0</v>
      </c>
      <c r="BH16" s="23">
        <f t="shared" si="10"/>
        <v>0</v>
      </c>
    </row>
    <row r="17" spans="1:60" ht="10.199999999999999">
      <c r="A17" s="5"/>
      <c r="B17" s="4"/>
      <c r="C17" s="4"/>
      <c r="D17" s="5"/>
      <c r="E17" s="19"/>
      <c r="F17" s="19"/>
      <c r="G17" s="296">
        <f t="shared" si="12"/>
        <v>0</v>
      </c>
      <c r="H17" s="101"/>
      <c r="I17" s="94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3"/>
        <v>0</v>
      </c>
      <c r="U17" s="27"/>
      <c r="V17" s="27"/>
      <c r="W17" s="27"/>
      <c r="X17" s="27"/>
      <c r="Y17" s="27"/>
      <c r="Z17" s="85">
        <f t="shared" si="4"/>
        <v>0</v>
      </c>
      <c r="AA17" s="90">
        <f t="shared" si="5"/>
        <v>0</v>
      </c>
      <c r="AB17" s="13"/>
      <c r="AC17" s="27"/>
      <c r="AD17" s="27"/>
      <c r="AE17" s="27"/>
      <c r="AF17" s="27"/>
      <c r="AG17" s="27"/>
      <c r="AH17" s="27"/>
      <c r="AI17" s="85">
        <f t="shared" si="6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7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8"/>
        <v>0</v>
      </c>
      <c r="BD17" s="90">
        <f t="shared" si="2"/>
        <v>0</v>
      </c>
      <c r="BE17" s="91"/>
      <c r="BF17" s="91"/>
      <c r="BG17" s="29">
        <f t="shared" si="11"/>
        <v>0</v>
      </c>
      <c r="BH17" s="23">
        <f t="shared" si="10"/>
        <v>0</v>
      </c>
    </row>
    <row r="18" spans="1:60" ht="10.199999999999999">
      <c r="A18" s="5"/>
      <c r="B18" s="4"/>
      <c r="C18" s="4"/>
      <c r="D18" s="5"/>
      <c r="E18" s="19"/>
      <c r="F18" s="19"/>
      <c r="G18" s="296">
        <f t="shared" si="12"/>
        <v>0</v>
      </c>
      <c r="H18" s="101"/>
      <c r="I18" s="94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>SUM(L18:S18)</f>
        <v>0</v>
      </c>
      <c r="U18" s="27"/>
      <c r="V18" s="27"/>
      <c r="W18" s="27"/>
      <c r="X18" s="27"/>
      <c r="Y18" s="27"/>
      <c r="Z18" s="85">
        <f>SUM(U18:Y18)</f>
        <v>0</v>
      </c>
      <c r="AA18" s="90">
        <f>J18+K18+T18+Z18</f>
        <v>0</v>
      </c>
      <c r="AB18" s="13"/>
      <c r="AC18" s="27"/>
      <c r="AD18" s="27"/>
      <c r="AE18" s="27"/>
      <c r="AF18" s="27"/>
      <c r="AG18" s="27"/>
      <c r="AH18" s="27"/>
      <c r="AI18" s="85">
        <f>SUM(AC18:AH18)</f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>SUM(AK18:AR18)</f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>SUM(AT18:BB18)</f>
        <v>0</v>
      </c>
      <c r="BD18" s="90">
        <f>AI18+AJ18+AS18+BC18</f>
        <v>0</v>
      </c>
      <c r="BE18" s="91"/>
      <c r="BF18" s="91"/>
      <c r="BG18" s="29">
        <f t="shared" si="11"/>
        <v>0</v>
      </c>
      <c r="BH18" s="23">
        <f t="shared" si="10"/>
        <v>0</v>
      </c>
    </row>
    <row r="19" spans="1:60" ht="10.199999999999999">
      <c r="A19" s="5"/>
      <c r="B19" s="4"/>
      <c r="C19" s="4"/>
      <c r="D19" s="5"/>
      <c r="E19" s="19"/>
      <c r="F19" s="19"/>
      <c r="G19" s="296">
        <f t="shared" si="12"/>
        <v>0</v>
      </c>
      <c r="H19" s="101"/>
      <c r="I19" s="94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>SUM(L19:S19)</f>
        <v>0</v>
      </c>
      <c r="U19" s="27"/>
      <c r="V19" s="27"/>
      <c r="W19" s="27"/>
      <c r="X19" s="27"/>
      <c r="Y19" s="27"/>
      <c r="Z19" s="85">
        <f>SUM(U19:Y19)</f>
        <v>0</v>
      </c>
      <c r="AA19" s="90">
        <f>J19+K19+T19+Z19</f>
        <v>0</v>
      </c>
      <c r="AB19" s="13"/>
      <c r="AC19" s="27"/>
      <c r="AD19" s="27"/>
      <c r="AE19" s="27"/>
      <c r="AF19" s="27"/>
      <c r="AG19" s="27"/>
      <c r="AH19" s="27"/>
      <c r="AI19" s="85">
        <f>SUM(AC19:AH19)</f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>SUM(AK19:AR19)</f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>SUM(AT19:BB19)</f>
        <v>0</v>
      </c>
      <c r="BD19" s="90">
        <f>AI19+AJ19+AS19+BC19</f>
        <v>0</v>
      </c>
      <c r="BE19" s="91"/>
      <c r="BF19" s="91"/>
      <c r="BG19" s="29">
        <f t="shared" si="11"/>
        <v>0</v>
      </c>
      <c r="BH19" s="23">
        <f t="shared" si="10"/>
        <v>0</v>
      </c>
    </row>
    <row r="20" spans="1:60" ht="10.199999999999999">
      <c r="A20" s="5"/>
      <c r="B20" s="4"/>
      <c r="C20" s="4"/>
      <c r="D20" s="5"/>
      <c r="E20" s="19"/>
      <c r="F20" s="19"/>
      <c r="G20" s="296">
        <f t="shared" si="12"/>
        <v>0</v>
      </c>
      <c r="H20" s="101"/>
      <c r="I20" s="94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>SUM(L20:S20)</f>
        <v>0</v>
      </c>
      <c r="U20" s="27"/>
      <c r="V20" s="27"/>
      <c r="W20" s="27"/>
      <c r="X20" s="27"/>
      <c r="Y20" s="27"/>
      <c r="Z20" s="85">
        <f>SUM(U20:Y20)</f>
        <v>0</v>
      </c>
      <c r="AA20" s="90">
        <f>J20+K20+T20+Z20</f>
        <v>0</v>
      </c>
      <c r="AB20" s="13"/>
      <c r="AC20" s="27"/>
      <c r="AD20" s="27"/>
      <c r="AE20" s="27"/>
      <c r="AF20" s="27"/>
      <c r="AG20" s="27"/>
      <c r="AH20" s="27"/>
      <c r="AI20" s="85">
        <f>SUM(AC20:AH20)</f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>SUM(AK20:AR20)</f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>SUM(AT20:BB20)</f>
        <v>0</v>
      </c>
      <c r="BD20" s="90">
        <f>AI20+AJ20+AS20+BC20</f>
        <v>0</v>
      </c>
      <c r="BE20" s="91"/>
      <c r="BF20" s="91"/>
      <c r="BG20" s="29">
        <f t="shared" si="11"/>
        <v>0</v>
      </c>
      <c r="BH20" s="23">
        <f t="shared" si="10"/>
        <v>0</v>
      </c>
    </row>
    <row r="21" spans="1:60" ht="10.199999999999999">
      <c r="A21" s="5"/>
      <c r="B21" s="4"/>
      <c r="C21" s="4"/>
      <c r="D21" s="5"/>
      <c r="E21" s="19"/>
      <c r="F21" s="19"/>
      <c r="G21" s="296">
        <f t="shared" si="12"/>
        <v>0</v>
      </c>
      <c r="H21" s="101"/>
      <c r="I21" s="94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>SUM(L21:S21)</f>
        <v>0</v>
      </c>
      <c r="U21" s="27"/>
      <c r="V21" s="27"/>
      <c r="W21" s="27"/>
      <c r="X21" s="27"/>
      <c r="Y21" s="27"/>
      <c r="Z21" s="85">
        <f>SUM(U21:Y21)</f>
        <v>0</v>
      </c>
      <c r="AA21" s="90">
        <f>J21+K21+T21+Z21</f>
        <v>0</v>
      </c>
      <c r="AB21" s="13"/>
      <c r="AC21" s="27"/>
      <c r="AD21" s="27"/>
      <c r="AE21" s="27"/>
      <c r="AF21" s="27"/>
      <c r="AG21" s="27"/>
      <c r="AH21" s="27"/>
      <c r="AI21" s="85">
        <f>SUM(AC21:AH21)</f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>SUM(AK21:AR21)</f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>SUM(AT21:BB21)</f>
        <v>0</v>
      </c>
      <c r="BD21" s="90">
        <f>AI21+AJ21+AS21+BC21</f>
        <v>0</v>
      </c>
      <c r="BE21" s="91"/>
      <c r="BF21" s="91"/>
      <c r="BG21" s="29">
        <f t="shared" si="11"/>
        <v>0</v>
      </c>
      <c r="BH21" s="23">
        <f t="shared" si="10"/>
        <v>0</v>
      </c>
    </row>
    <row r="22" spans="1:60" ht="10.199999999999999">
      <c r="A22" s="5"/>
      <c r="B22" s="4"/>
      <c r="C22" s="4"/>
      <c r="D22" s="5"/>
      <c r="E22" s="19"/>
      <c r="F22" s="19"/>
      <c r="G22" s="296">
        <f t="shared" si="12"/>
        <v>0</v>
      </c>
      <c r="H22" s="101"/>
      <c r="I22" s="94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3"/>
        <v>0</v>
      </c>
      <c r="U22" s="27"/>
      <c r="V22" s="27"/>
      <c r="W22" s="27"/>
      <c r="X22" s="27"/>
      <c r="Y22" s="27"/>
      <c r="Z22" s="85">
        <f t="shared" si="4"/>
        <v>0</v>
      </c>
      <c r="AA22" s="90">
        <f t="shared" si="5"/>
        <v>0</v>
      </c>
      <c r="AB22" s="13"/>
      <c r="AC22" s="27"/>
      <c r="AD22" s="27"/>
      <c r="AE22" s="27"/>
      <c r="AF22" s="27"/>
      <c r="AG22" s="27"/>
      <c r="AH22" s="27"/>
      <c r="AI22" s="85">
        <f t="shared" si="6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7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8"/>
        <v>0</v>
      </c>
      <c r="BD22" s="90">
        <f t="shared" si="2"/>
        <v>0</v>
      </c>
      <c r="BE22" s="91"/>
      <c r="BF22" s="91"/>
      <c r="BG22" s="29">
        <f t="shared" si="11"/>
        <v>0</v>
      </c>
      <c r="BH22" s="23">
        <f t="shared" si="10"/>
        <v>0</v>
      </c>
    </row>
    <row r="23" spans="1:60" ht="10.199999999999999">
      <c r="A23" s="5"/>
      <c r="B23" s="4"/>
      <c r="C23" s="4"/>
      <c r="D23" s="5"/>
      <c r="E23" s="19"/>
      <c r="F23" s="19"/>
      <c r="G23" s="296">
        <f t="shared" si="12"/>
        <v>0</v>
      </c>
      <c r="H23" s="101"/>
      <c r="I23" s="94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3"/>
        <v>0</v>
      </c>
      <c r="U23" s="27"/>
      <c r="V23" s="27"/>
      <c r="W23" s="27"/>
      <c r="X23" s="27"/>
      <c r="Y23" s="27"/>
      <c r="Z23" s="85">
        <f t="shared" si="4"/>
        <v>0</v>
      </c>
      <c r="AA23" s="90">
        <f t="shared" si="5"/>
        <v>0</v>
      </c>
      <c r="AB23" s="13"/>
      <c r="AC23" s="27"/>
      <c r="AD23" s="27"/>
      <c r="AE23" s="27"/>
      <c r="AF23" s="27"/>
      <c r="AG23" s="27"/>
      <c r="AH23" s="27"/>
      <c r="AI23" s="85">
        <f t="shared" si="6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7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8"/>
        <v>0</v>
      </c>
      <c r="BD23" s="90">
        <f t="shared" si="2"/>
        <v>0</v>
      </c>
      <c r="BE23" s="91"/>
      <c r="BF23" s="91"/>
      <c r="BG23" s="29">
        <f t="shared" si="11"/>
        <v>0</v>
      </c>
      <c r="BH23" s="23">
        <f t="shared" si="10"/>
        <v>0</v>
      </c>
    </row>
    <row r="24" spans="1:60" ht="10.199999999999999">
      <c r="A24" s="5"/>
      <c r="B24" s="4"/>
      <c r="C24" s="4"/>
      <c r="D24" s="5"/>
      <c r="E24" s="19"/>
      <c r="F24" s="19"/>
      <c r="G24" s="296">
        <f t="shared" si="12"/>
        <v>0</v>
      </c>
      <c r="H24" s="101"/>
      <c r="I24" s="9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3"/>
        <v>0</v>
      </c>
      <c r="U24" s="27"/>
      <c r="V24" s="27"/>
      <c r="W24" s="27"/>
      <c r="X24" s="27"/>
      <c r="Y24" s="27"/>
      <c r="Z24" s="85">
        <f t="shared" si="4"/>
        <v>0</v>
      </c>
      <c r="AA24" s="90">
        <f t="shared" si="5"/>
        <v>0</v>
      </c>
      <c r="AB24" s="13"/>
      <c r="AC24" s="27"/>
      <c r="AD24" s="27"/>
      <c r="AE24" s="27"/>
      <c r="AF24" s="27"/>
      <c r="AG24" s="27"/>
      <c r="AH24" s="27"/>
      <c r="AI24" s="85">
        <f t="shared" si="6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7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8"/>
        <v>0</v>
      </c>
      <c r="BD24" s="90">
        <f t="shared" si="2"/>
        <v>0</v>
      </c>
      <c r="BE24" s="91"/>
      <c r="BF24" s="91"/>
      <c r="BG24" s="29">
        <f t="shared" si="11"/>
        <v>0</v>
      </c>
      <c r="BH24" s="23">
        <f t="shared" si="10"/>
        <v>0</v>
      </c>
    </row>
    <row r="25" spans="1:60" ht="10.199999999999999">
      <c r="A25" s="5"/>
      <c r="B25" s="4"/>
      <c r="C25" s="4"/>
      <c r="D25" s="5"/>
      <c r="E25" s="19"/>
      <c r="F25" s="19"/>
      <c r="G25" s="296">
        <f t="shared" si="12"/>
        <v>0</v>
      </c>
      <c r="H25" s="101"/>
      <c r="I25" s="94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3"/>
        <v>0</v>
      </c>
      <c r="U25" s="27"/>
      <c r="V25" s="27"/>
      <c r="W25" s="27"/>
      <c r="X25" s="27"/>
      <c r="Y25" s="27"/>
      <c r="Z25" s="85">
        <f t="shared" si="4"/>
        <v>0</v>
      </c>
      <c r="AA25" s="90">
        <f t="shared" si="5"/>
        <v>0</v>
      </c>
      <c r="AB25" s="13"/>
      <c r="AC25" s="27"/>
      <c r="AD25" s="27"/>
      <c r="AE25" s="27"/>
      <c r="AF25" s="27"/>
      <c r="AG25" s="27"/>
      <c r="AH25" s="27"/>
      <c r="AI25" s="85">
        <f t="shared" si="6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7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8"/>
        <v>0</v>
      </c>
      <c r="BD25" s="90">
        <f t="shared" si="2"/>
        <v>0</v>
      </c>
      <c r="BE25" s="91"/>
      <c r="BF25" s="91"/>
      <c r="BG25" s="29">
        <f t="shared" si="11"/>
        <v>0</v>
      </c>
      <c r="BH25" s="23">
        <f t="shared" si="10"/>
        <v>0</v>
      </c>
    </row>
    <row r="26" spans="1:60" ht="10.199999999999999">
      <c r="A26" s="5"/>
      <c r="B26" s="4"/>
      <c r="C26" s="4"/>
      <c r="D26" s="5"/>
      <c r="E26" s="19"/>
      <c r="F26" s="19"/>
      <c r="G26" s="296">
        <f t="shared" si="12"/>
        <v>0</v>
      </c>
      <c r="H26" s="101"/>
      <c r="I26" s="94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3"/>
        <v>0</v>
      </c>
      <c r="U26" s="27"/>
      <c r="V26" s="27"/>
      <c r="W26" s="27"/>
      <c r="X26" s="27"/>
      <c r="Y26" s="27"/>
      <c r="Z26" s="85">
        <f t="shared" si="4"/>
        <v>0</v>
      </c>
      <c r="AA26" s="90">
        <f t="shared" si="5"/>
        <v>0</v>
      </c>
      <c r="AB26" s="13"/>
      <c r="AC26" s="27"/>
      <c r="AD26" s="27"/>
      <c r="AE26" s="27"/>
      <c r="AF26" s="27"/>
      <c r="AG26" s="27"/>
      <c r="AH26" s="27"/>
      <c r="AI26" s="85">
        <f t="shared" si="6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7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8"/>
        <v>0</v>
      </c>
      <c r="BD26" s="90">
        <f t="shared" si="2"/>
        <v>0</v>
      </c>
      <c r="BE26" s="91"/>
      <c r="BF26" s="91"/>
      <c r="BG26" s="29">
        <f t="shared" si="11"/>
        <v>0</v>
      </c>
      <c r="BH26" s="23">
        <f t="shared" si="10"/>
        <v>0</v>
      </c>
    </row>
    <row r="27" spans="1:60" ht="10.199999999999999">
      <c r="A27" s="5"/>
      <c r="B27" s="4"/>
      <c r="C27" s="4"/>
      <c r="D27" s="5"/>
      <c r="E27" s="19"/>
      <c r="F27" s="19"/>
      <c r="G27" s="296">
        <f t="shared" si="12"/>
        <v>0</v>
      </c>
      <c r="H27" s="101"/>
      <c r="I27" s="94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3"/>
        <v>0</v>
      </c>
      <c r="U27" s="27"/>
      <c r="V27" s="27"/>
      <c r="W27" s="27"/>
      <c r="X27" s="27"/>
      <c r="Y27" s="27"/>
      <c r="Z27" s="85">
        <f t="shared" si="4"/>
        <v>0</v>
      </c>
      <c r="AA27" s="90">
        <f t="shared" si="5"/>
        <v>0</v>
      </c>
      <c r="AB27" s="13"/>
      <c r="AC27" s="27"/>
      <c r="AD27" s="27"/>
      <c r="AE27" s="27"/>
      <c r="AF27" s="27"/>
      <c r="AG27" s="27"/>
      <c r="AH27" s="27"/>
      <c r="AI27" s="85">
        <f t="shared" si="6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7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8"/>
        <v>0</v>
      </c>
      <c r="BD27" s="90">
        <f t="shared" si="2"/>
        <v>0</v>
      </c>
      <c r="BE27" s="91"/>
      <c r="BF27" s="91"/>
      <c r="BG27" s="29">
        <f t="shared" si="11"/>
        <v>0</v>
      </c>
      <c r="BH27" s="23">
        <f t="shared" si="10"/>
        <v>0</v>
      </c>
    </row>
    <row r="28" spans="1:60" ht="10.199999999999999">
      <c r="A28" s="5"/>
      <c r="B28" s="4"/>
      <c r="C28" s="4"/>
      <c r="D28" s="5"/>
      <c r="E28" s="19"/>
      <c r="F28" s="19"/>
      <c r="G28" s="296">
        <f t="shared" si="12"/>
        <v>0</v>
      </c>
      <c r="H28" s="101"/>
      <c r="I28" s="9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3"/>
        <v>0</v>
      </c>
      <c r="U28" s="27"/>
      <c r="V28" s="27"/>
      <c r="W28" s="27"/>
      <c r="X28" s="27"/>
      <c r="Y28" s="27"/>
      <c r="Z28" s="85">
        <f t="shared" si="4"/>
        <v>0</v>
      </c>
      <c r="AA28" s="90">
        <f t="shared" si="5"/>
        <v>0</v>
      </c>
      <c r="AB28" s="13"/>
      <c r="AC28" s="27"/>
      <c r="AD28" s="27"/>
      <c r="AE28" s="27"/>
      <c r="AF28" s="27"/>
      <c r="AG28" s="27"/>
      <c r="AH28" s="27"/>
      <c r="AI28" s="85">
        <f t="shared" si="6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7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8"/>
        <v>0</v>
      </c>
      <c r="BD28" s="90">
        <f t="shared" si="2"/>
        <v>0</v>
      </c>
      <c r="BE28" s="91"/>
      <c r="BF28" s="91"/>
      <c r="BG28" s="29">
        <f t="shared" si="11"/>
        <v>0</v>
      </c>
      <c r="BH28" s="23">
        <f t="shared" si="10"/>
        <v>0</v>
      </c>
    </row>
    <row r="29" spans="1:60" ht="10.199999999999999">
      <c r="A29" s="5"/>
      <c r="B29" s="4"/>
      <c r="C29" s="4"/>
      <c r="D29" s="5"/>
      <c r="E29" s="19"/>
      <c r="F29" s="19"/>
      <c r="G29" s="296">
        <f t="shared" si="12"/>
        <v>0</v>
      </c>
      <c r="H29" s="101"/>
      <c r="I29" s="9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3"/>
        <v>0</v>
      </c>
      <c r="U29" s="27"/>
      <c r="V29" s="27"/>
      <c r="W29" s="27"/>
      <c r="X29" s="27"/>
      <c r="Y29" s="27"/>
      <c r="Z29" s="85">
        <f t="shared" si="4"/>
        <v>0</v>
      </c>
      <c r="AA29" s="90">
        <f t="shared" si="5"/>
        <v>0</v>
      </c>
      <c r="AB29" s="13"/>
      <c r="AC29" s="27"/>
      <c r="AD29" s="27"/>
      <c r="AE29" s="27"/>
      <c r="AF29" s="27"/>
      <c r="AG29" s="27"/>
      <c r="AH29" s="27"/>
      <c r="AI29" s="85">
        <f t="shared" si="6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7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8"/>
        <v>0</v>
      </c>
      <c r="BD29" s="90">
        <f t="shared" si="2"/>
        <v>0</v>
      </c>
      <c r="BE29" s="91"/>
      <c r="BF29" s="91"/>
      <c r="BG29" s="29">
        <f t="shared" si="11"/>
        <v>0</v>
      </c>
      <c r="BH29" s="23">
        <f t="shared" si="10"/>
        <v>0</v>
      </c>
    </row>
    <row r="30" spans="1:60" ht="10.199999999999999">
      <c r="A30" s="5"/>
      <c r="B30" s="4"/>
      <c r="C30" s="4"/>
      <c r="D30" s="5"/>
      <c r="E30" s="19"/>
      <c r="F30" s="19"/>
      <c r="G30" s="296">
        <f t="shared" si="12"/>
        <v>0</v>
      </c>
      <c r="H30" s="101"/>
      <c r="I30" s="94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3"/>
        <v>0</v>
      </c>
      <c r="U30" s="27"/>
      <c r="V30" s="27"/>
      <c r="W30" s="27"/>
      <c r="X30" s="27"/>
      <c r="Y30" s="27"/>
      <c r="Z30" s="85">
        <f t="shared" si="4"/>
        <v>0</v>
      </c>
      <c r="AA30" s="90">
        <f t="shared" si="5"/>
        <v>0</v>
      </c>
      <c r="AB30" s="13"/>
      <c r="AC30" s="27"/>
      <c r="AD30" s="27"/>
      <c r="AE30" s="27"/>
      <c r="AF30" s="27"/>
      <c r="AG30" s="27"/>
      <c r="AH30" s="27"/>
      <c r="AI30" s="85">
        <f t="shared" si="6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7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8"/>
        <v>0</v>
      </c>
      <c r="BD30" s="90">
        <f t="shared" si="2"/>
        <v>0</v>
      </c>
      <c r="BE30" s="91"/>
      <c r="BF30" s="91"/>
      <c r="BG30" s="29">
        <f t="shared" si="11"/>
        <v>0</v>
      </c>
      <c r="BH30" s="23">
        <f t="shared" si="10"/>
        <v>0</v>
      </c>
    </row>
    <row r="31" spans="1:60" ht="10.199999999999999">
      <c r="A31" s="5"/>
      <c r="B31" s="4"/>
      <c r="C31" s="4"/>
      <c r="D31" s="5"/>
      <c r="E31" s="19"/>
      <c r="F31" s="19"/>
      <c r="G31" s="296">
        <f t="shared" si="12"/>
        <v>0</v>
      </c>
      <c r="H31" s="101"/>
      <c r="I31" s="94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3"/>
        <v>0</v>
      </c>
      <c r="U31" s="27"/>
      <c r="V31" s="27"/>
      <c r="W31" s="27"/>
      <c r="X31" s="27"/>
      <c r="Y31" s="27"/>
      <c r="Z31" s="85">
        <f t="shared" si="4"/>
        <v>0</v>
      </c>
      <c r="AA31" s="90">
        <f t="shared" si="5"/>
        <v>0</v>
      </c>
      <c r="AB31" s="13"/>
      <c r="AC31" s="27"/>
      <c r="AD31" s="27"/>
      <c r="AE31" s="27"/>
      <c r="AF31" s="27"/>
      <c r="AG31" s="27"/>
      <c r="AH31" s="27"/>
      <c r="AI31" s="85">
        <f t="shared" si="6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7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8"/>
        <v>0</v>
      </c>
      <c r="BD31" s="90">
        <f t="shared" si="2"/>
        <v>0</v>
      </c>
      <c r="BE31" s="91"/>
      <c r="BF31" s="91"/>
      <c r="BG31" s="29">
        <f t="shared" si="11"/>
        <v>0</v>
      </c>
      <c r="BH31" s="23">
        <f t="shared" si="10"/>
        <v>0</v>
      </c>
    </row>
    <row r="32" spans="1:60" ht="10.199999999999999">
      <c r="A32" s="4"/>
      <c r="B32" s="4"/>
      <c r="C32" s="4"/>
      <c r="D32" s="5"/>
      <c r="E32" s="19"/>
      <c r="F32" s="19"/>
      <c r="G32" s="296">
        <f t="shared" si="12"/>
        <v>0</v>
      </c>
      <c r="H32" s="101"/>
      <c r="I32" s="94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3"/>
        <v>0</v>
      </c>
      <c r="U32" s="27"/>
      <c r="V32" s="27"/>
      <c r="W32" s="27"/>
      <c r="X32" s="27"/>
      <c r="Y32" s="27"/>
      <c r="Z32" s="85">
        <f t="shared" si="4"/>
        <v>0</v>
      </c>
      <c r="AA32" s="90">
        <f t="shared" si="5"/>
        <v>0</v>
      </c>
      <c r="AB32" s="13"/>
      <c r="AC32" s="27"/>
      <c r="AD32" s="27"/>
      <c r="AE32" s="27"/>
      <c r="AF32" s="27"/>
      <c r="AG32" s="27"/>
      <c r="AH32" s="27"/>
      <c r="AI32" s="85">
        <f t="shared" si="6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7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8"/>
        <v>0</v>
      </c>
      <c r="BD32" s="90">
        <f t="shared" si="2"/>
        <v>0</v>
      </c>
      <c r="BE32" s="91"/>
      <c r="BF32" s="91"/>
      <c r="BG32" s="29">
        <f t="shared" si="11"/>
        <v>0</v>
      </c>
      <c r="BH32" s="23">
        <f t="shared" si="10"/>
        <v>0</v>
      </c>
    </row>
    <row r="33" spans="1:165" ht="10.199999999999999">
      <c r="A33" s="5"/>
      <c r="B33" s="4"/>
      <c r="C33" s="4"/>
      <c r="D33" s="5"/>
      <c r="E33" s="19"/>
      <c r="F33" s="19"/>
      <c r="G33" s="296">
        <f t="shared" si="12"/>
        <v>0</v>
      </c>
      <c r="H33" s="101"/>
      <c r="I33" s="9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3"/>
        <v>0</v>
      </c>
      <c r="U33" s="27"/>
      <c r="V33" s="27"/>
      <c r="W33" s="27"/>
      <c r="X33" s="27"/>
      <c r="Y33" s="27"/>
      <c r="Z33" s="85">
        <f t="shared" si="4"/>
        <v>0</v>
      </c>
      <c r="AA33" s="90">
        <f t="shared" si="5"/>
        <v>0</v>
      </c>
      <c r="AB33" s="13"/>
      <c r="AC33" s="27"/>
      <c r="AD33" s="27"/>
      <c r="AE33" s="27"/>
      <c r="AF33" s="27"/>
      <c r="AG33" s="27"/>
      <c r="AH33" s="27"/>
      <c r="AI33" s="85">
        <f t="shared" si="6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7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8"/>
        <v>0</v>
      </c>
      <c r="BD33" s="90">
        <f t="shared" si="2"/>
        <v>0</v>
      </c>
      <c r="BE33" s="91"/>
      <c r="BF33" s="91"/>
      <c r="BG33" s="29">
        <f t="shared" si="11"/>
        <v>0</v>
      </c>
      <c r="BH33" s="23">
        <f t="shared" si="10"/>
        <v>0</v>
      </c>
    </row>
    <row r="34" spans="1:165" ht="10.199999999999999">
      <c r="A34" s="5"/>
      <c r="B34" s="4"/>
      <c r="C34" s="4"/>
      <c r="D34" s="5"/>
      <c r="E34" s="19"/>
      <c r="F34" s="19"/>
      <c r="G34" s="296">
        <f t="shared" si="12"/>
        <v>0</v>
      </c>
      <c r="H34" s="101"/>
      <c r="I34" s="94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3"/>
        <v>0</v>
      </c>
      <c r="U34" s="27"/>
      <c r="V34" s="27"/>
      <c r="W34" s="27"/>
      <c r="X34" s="27"/>
      <c r="Y34" s="27"/>
      <c r="Z34" s="85">
        <f t="shared" si="4"/>
        <v>0</v>
      </c>
      <c r="AA34" s="90">
        <f t="shared" si="5"/>
        <v>0</v>
      </c>
      <c r="AB34" s="13"/>
      <c r="AC34" s="27"/>
      <c r="AD34" s="27"/>
      <c r="AE34" s="27"/>
      <c r="AF34" s="27"/>
      <c r="AG34" s="27"/>
      <c r="AH34" s="27"/>
      <c r="AI34" s="85">
        <f t="shared" si="6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7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8"/>
        <v>0</v>
      </c>
      <c r="BD34" s="90">
        <f t="shared" si="2"/>
        <v>0</v>
      </c>
      <c r="BE34" s="91"/>
      <c r="BF34" s="91"/>
      <c r="BG34" s="29">
        <f t="shared" si="11"/>
        <v>0</v>
      </c>
      <c r="BH34" s="23">
        <f t="shared" si="10"/>
        <v>0</v>
      </c>
    </row>
    <row r="35" spans="1:165" ht="10.199999999999999">
      <c r="A35" s="5"/>
      <c r="B35" s="4"/>
      <c r="C35" s="4"/>
      <c r="D35" s="5"/>
      <c r="E35" s="19"/>
      <c r="F35" s="19"/>
      <c r="G35" s="296">
        <f t="shared" si="12"/>
        <v>0</v>
      </c>
      <c r="H35" s="101"/>
      <c r="I35" s="94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3"/>
        <v>0</v>
      </c>
      <c r="U35" s="27"/>
      <c r="V35" s="27"/>
      <c r="W35" s="27"/>
      <c r="X35" s="27"/>
      <c r="Y35" s="27"/>
      <c r="Z35" s="85">
        <f t="shared" si="4"/>
        <v>0</v>
      </c>
      <c r="AA35" s="90">
        <f t="shared" si="5"/>
        <v>0</v>
      </c>
      <c r="AB35" s="13"/>
      <c r="AC35" s="27"/>
      <c r="AD35" s="27"/>
      <c r="AE35" s="27"/>
      <c r="AF35" s="27"/>
      <c r="AG35" s="27"/>
      <c r="AH35" s="27"/>
      <c r="AI35" s="85">
        <f t="shared" si="6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7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8"/>
        <v>0</v>
      </c>
      <c r="BD35" s="90">
        <f t="shared" si="2"/>
        <v>0</v>
      </c>
      <c r="BE35" s="91"/>
      <c r="BF35" s="91"/>
      <c r="BG35" s="29">
        <f t="shared" si="11"/>
        <v>0</v>
      </c>
      <c r="BH35" s="23">
        <f t="shared" si="10"/>
        <v>0</v>
      </c>
    </row>
    <row r="36" spans="1:165" ht="10.199999999999999">
      <c r="A36" s="5"/>
      <c r="B36" s="4"/>
      <c r="C36" s="4"/>
      <c r="D36" s="5"/>
      <c r="E36" s="19"/>
      <c r="F36" s="19"/>
      <c r="G36" s="296">
        <f t="shared" si="12"/>
        <v>0</v>
      </c>
      <c r="H36" s="101"/>
      <c r="I36" s="94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3"/>
        <v>0</v>
      </c>
      <c r="U36" s="27"/>
      <c r="V36" s="27"/>
      <c r="W36" s="27"/>
      <c r="X36" s="27"/>
      <c r="Y36" s="27"/>
      <c r="Z36" s="85">
        <f t="shared" si="4"/>
        <v>0</v>
      </c>
      <c r="AA36" s="90">
        <f t="shared" si="5"/>
        <v>0</v>
      </c>
      <c r="AB36" s="13"/>
      <c r="AC36" s="27"/>
      <c r="AD36" s="27"/>
      <c r="AE36" s="27"/>
      <c r="AF36" s="27"/>
      <c r="AG36" s="27"/>
      <c r="AH36" s="27"/>
      <c r="AI36" s="85">
        <f t="shared" si="6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7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8"/>
        <v>0</v>
      </c>
      <c r="BD36" s="90">
        <f t="shared" si="2"/>
        <v>0</v>
      </c>
      <c r="BE36" s="91"/>
      <c r="BF36" s="91"/>
      <c r="BG36" s="29">
        <f t="shared" si="11"/>
        <v>0</v>
      </c>
      <c r="BH36" s="23">
        <f t="shared" si="10"/>
        <v>0</v>
      </c>
    </row>
    <row r="37" spans="1:165" ht="10.199999999999999">
      <c r="A37" s="5"/>
      <c r="B37" s="4"/>
      <c r="C37" s="4"/>
      <c r="D37" s="5"/>
      <c r="E37" s="19"/>
      <c r="F37" s="19"/>
      <c r="G37" s="296">
        <f t="shared" si="12"/>
        <v>0</v>
      </c>
      <c r="H37" s="101"/>
      <c r="I37" s="94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3"/>
        <v>0</v>
      </c>
      <c r="U37" s="27"/>
      <c r="V37" s="27"/>
      <c r="W37" s="27"/>
      <c r="X37" s="27"/>
      <c r="Y37" s="27"/>
      <c r="Z37" s="85">
        <f t="shared" si="4"/>
        <v>0</v>
      </c>
      <c r="AA37" s="90">
        <f t="shared" si="5"/>
        <v>0</v>
      </c>
      <c r="AB37" s="13"/>
      <c r="AC37" s="27"/>
      <c r="AD37" s="27"/>
      <c r="AE37" s="27"/>
      <c r="AF37" s="27"/>
      <c r="AG37" s="27"/>
      <c r="AH37" s="27"/>
      <c r="AI37" s="85">
        <f t="shared" si="6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7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8"/>
        <v>0</v>
      </c>
      <c r="BD37" s="90">
        <f t="shared" si="2"/>
        <v>0</v>
      </c>
      <c r="BE37" s="91"/>
      <c r="BF37" s="91"/>
      <c r="BG37" s="29">
        <f t="shared" si="11"/>
        <v>0</v>
      </c>
      <c r="BH37" s="23">
        <f t="shared" si="10"/>
        <v>0</v>
      </c>
    </row>
    <row r="38" spans="1:165" ht="10.199999999999999">
      <c r="A38" s="5"/>
      <c r="B38" s="4"/>
      <c r="C38" s="4"/>
      <c r="D38" s="5"/>
      <c r="E38" s="19"/>
      <c r="F38" s="19"/>
      <c r="G38" s="296">
        <f t="shared" si="12"/>
        <v>0</v>
      </c>
      <c r="H38" s="101"/>
      <c r="I38" s="94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3"/>
        <v>0</v>
      </c>
      <c r="U38" s="27"/>
      <c r="V38" s="27"/>
      <c r="W38" s="27"/>
      <c r="X38" s="27"/>
      <c r="Y38" s="27"/>
      <c r="Z38" s="85">
        <f t="shared" si="4"/>
        <v>0</v>
      </c>
      <c r="AA38" s="90">
        <f t="shared" si="5"/>
        <v>0</v>
      </c>
      <c r="AB38" s="13"/>
      <c r="AC38" s="27"/>
      <c r="AD38" s="27"/>
      <c r="AE38" s="27"/>
      <c r="AF38" s="27"/>
      <c r="AG38" s="27"/>
      <c r="AH38" s="27"/>
      <c r="AI38" s="85">
        <f t="shared" si="6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7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8"/>
        <v>0</v>
      </c>
      <c r="BD38" s="90">
        <f t="shared" si="2"/>
        <v>0</v>
      </c>
      <c r="BE38" s="91"/>
      <c r="BF38" s="91"/>
      <c r="BG38" s="29">
        <f t="shared" si="11"/>
        <v>0</v>
      </c>
      <c r="BH38" s="23">
        <f t="shared" si="10"/>
        <v>0</v>
      </c>
    </row>
    <row r="39" spans="1:165" ht="10.199999999999999">
      <c r="A39" s="5"/>
      <c r="B39" s="4"/>
      <c r="C39" s="4"/>
      <c r="D39" s="5"/>
      <c r="E39" s="19"/>
      <c r="F39" s="19"/>
      <c r="G39" s="296">
        <f t="shared" si="12"/>
        <v>0</v>
      </c>
      <c r="H39" s="101"/>
      <c r="I39" s="94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3"/>
        <v>0</v>
      </c>
      <c r="U39" s="27"/>
      <c r="V39" s="27"/>
      <c r="W39" s="27"/>
      <c r="X39" s="27"/>
      <c r="Y39" s="27"/>
      <c r="Z39" s="85">
        <f t="shared" si="4"/>
        <v>0</v>
      </c>
      <c r="AA39" s="90">
        <f t="shared" si="5"/>
        <v>0</v>
      </c>
      <c r="AB39" s="13"/>
      <c r="AC39" s="27"/>
      <c r="AD39" s="27"/>
      <c r="AE39" s="27"/>
      <c r="AF39" s="27"/>
      <c r="AG39" s="27"/>
      <c r="AH39" s="27"/>
      <c r="AI39" s="85">
        <f t="shared" si="6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7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8"/>
        <v>0</v>
      </c>
      <c r="BD39" s="90">
        <f t="shared" si="2"/>
        <v>0</v>
      </c>
      <c r="BE39" s="91"/>
      <c r="BF39" s="91"/>
      <c r="BG39" s="29">
        <f t="shared" si="11"/>
        <v>0</v>
      </c>
      <c r="BH39" s="23">
        <f t="shared" si="10"/>
        <v>0</v>
      </c>
    </row>
    <row r="40" spans="1:165" ht="10.199999999999999">
      <c r="A40" s="5"/>
      <c r="B40" s="4"/>
      <c r="C40" s="4"/>
      <c r="D40" s="5"/>
      <c r="E40" s="19"/>
      <c r="F40" s="19"/>
      <c r="G40" s="296">
        <f t="shared" si="12"/>
        <v>0</v>
      </c>
      <c r="H40" s="101"/>
      <c r="I40" s="9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3"/>
        <v>0</v>
      </c>
      <c r="U40" s="27"/>
      <c r="V40" s="27"/>
      <c r="W40" s="27"/>
      <c r="X40" s="27"/>
      <c r="Y40" s="27"/>
      <c r="Z40" s="85">
        <f t="shared" si="4"/>
        <v>0</v>
      </c>
      <c r="AA40" s="90">
        <f t="shared" si="5"/>
        <v>0</v>
      </c>
      <c r="AB40" s="13"/>
      <c r="AC40" s="27"/>
      <c r="AD40" s="27"/>
      <c r="AE40" s="27"/>
      <c r="AF40" s="27"/>
      <c r="AG40" s="27"/>
      <c r="AH40" s="27"/>
      <c r="AI40" s="85">
        <f t="shared" si="6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7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8"/>
        <v>0</v>
      </c>
      <c r="BD40" s="90">
        <f t="shared" si="2"/>
        <v>0</v>
      </c>
      <c r="BE40" s="91"/>
      <c r="BF40" s="91"/>
      <c r="BG40" s="29">
        <f t="shared" si="11"/>
        <v>0</v>
      </c>
      <c r="BH40" s="23">
        <f t="shared" si="10"/>
        <v>0</v>
      </c>
    </row>
    <row r="41" spans="1:165" ht="10.199999999999999">
      <c r="A41" s="5"/>
      <c r="B41" s="4"/>
      <c r="C41" s="4"/>
      <c r="D41" s="5"/>
      <c r="E41" s="19"/>
      <c r="F41" s="19"/>
      <c r="G41" s="296">
        <f t="shared" si="12"/>
        <v>0</v>
      </c>
      <c r="H41" s="101"/>
      <c r="I41" s="94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3"/>
        <v>0</v>
      </c>
      <c r="U41" s="27"/>
      <c r="V41" s="27"/>
      <c r="W41" s="27"/>
      <c r="X41" s="27"/>
      <c r="Y41" s="27"/>
      <c r="Z41" s="85">
        <f t="shared" si="4"/>
        <v>0</v>
      </c>
      <c r="AA41" s="90">
        <f t="shared" si="5"/>
        <v>0</v>
      </c>
      <c r="AB41" s="13"/>
      <c r="AC41" s="27"/>
      <c r="AD41" s="27"/>
      <c r="AE41" s="27"/>
      <c r="AF41" s="27"/>
      <c r="AG41" s="27"/>
      <c r="AH41" s="27"/>
      <c r="AI41" s="85">
        <f t="shared" si="6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7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8"/>
        <v>0</v>
      </c>
      <c r="BD41" s="90">
        <f t="shared" si="2"/>
        <v>0</v>
      </c>
      <c r="BE41" s="91"/>
      <c r="BF41" s="91"/>
      <c r="BG41" s="29">
        <f t="shared" si="11"/>
        <v>0</v>
      </c>
      <c r="BH41" s="23">
        <f t="shared" si="10"/>
        <v>0</v>
      </c>
    </row>
    <row r="42" spans="1:165" ht="10.199999999999999">
      <c r="A42" s="5"/>
      <c r="B42" s="4"/>
      <c r="C42" s="4"/>
      <c r="D42" s="5"/>
      <c r="E42" s="19"/>
      <c r="F42" s="19"/>
      <c r="G42" s="296">
        <f t="shared" si="12"/>
        <v>0</v>
      </c>
      <c r="H42" s="101"/>
      <c r="I42" s="9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3"/>
        <v>0</v>
      </c>
      <c r="U42" s="27"/>
      <c r="V42" s="27"/>
      <c r="W42" s="27"/>
      <c r="X42" s="27"/>
      <c r="Y42" s="27"/>
      <c r="Z42" s="85">
        <f t="shared" si="4"/>
        <v>0</v>
      </c>
      <c r="AA42" s="90">
        <f t="shared" si="5"/>
        <v>0</v>
      </c>
      <c r="AB42" s="13"/>
      <c r="AC42" s="27"/>
      <c r="AD42" s="27"/>
      <c r="AE42" s="27"/>
      <c r="AF42" s="27"/>
      <c r="AG42" s="27"/>
      <c r="AH42" s="27"/>
      <c r="AI42" s="85">
        <f t="shared" si="6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7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8"/>
        <v>0</v>
      </c>
      <c r="BD42" s="90">
        <f t="shared" si="2"/>
        <v>0</v>
      </c>
      <c r="BE42" s="91"/>
      <c r="BF42" s="91"/>
      <c r="BG42" s="29">
        <f t="shared" si="11"/>
        <v>0</v>
      </c>
      <c r="BH42" s="23">
        <f t="shared" si="10"/>
        <v>0</v>
      </c>
    </row>
    <row r="43" spans="1:165" ht="10.199999999999999">
      <c r="A43" s="5"/>
      <c r="B43" s="4"/>
      <c r="C43" s="4"/>
      <c r="D43" s="5"/>
      <c r="E43" s="19"/>
      <c r="F43" s="19"/>
      <c r="G43" s="296">
        <f t="shared" si="12"/>
        <v>0</v>
      </c>
      <c r="H43" s="101"/>
      <c r="I43" s="94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3"/>
        <v>0</v>
      </c>
      <c r="U43" s="27"/>
      <c r="V43" s="27"/>
      <c r="W43" s="27"/>
      <c r="X43" s="27"/>
      <c r="Y43" s="27"/>
      <c r="Z43" s="85">
        <f t="shared" si="4"/>
        <v>0</v>
      </c>
      <c r="AA43" s="90">
        <f t="shared" si="5"/>
        <v>0</v>
      </c>
      <c r="AB43" s="13"/>
      <c r="AC43" s="27"/>
      <c r="AD43" s="27"/>
      <c r="AE43" s="27"/>
      <c r="AF43" s="27"/>
      <c r="AG43" s="27"/>
      <c r="AH43" s="27"/>
      <c r="AI43" s="85">
        <f t="shared" si="6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7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8"/>
        <v>0</v>
      </c>
      <c r="BD43" s="90">
        <f t="shared" si="2"/>
        <v>0</v>
      </c>
      <c r="BE43" s="91"/>
      <c r="BF43" s="91"/>
      <c r="BG43" s="29">
        <f t="shared" si="11"/>
        <v>0</v>
      </c>
      <c r="BH43" s="23">
        <f t="shared" si="10"/>
        <v>0</v>
      </c>
    </row>
    <row r="44" spans="1:165" ht="10.199999999999999">
      <c r="A44" s="5"/>
      <c r="B44" s="4"/>
      <c r="C44" s="4"/>
      <c r="D44" s="5"/>
      <c r="E44" s="19"/>
      <c r="F44" s="19"/>
      <c r="G44" s="296">
        <f t="shared" si="12"/>
        <v>0</v>
      </c>
      <c r="H44" s="101"/>
      <c r="I44" s="94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3"/>
        <v>0</v>
      </c>
      <c r="U44" s="27"/>
      <c r="V44" s="27"/>
      <c r="W44" s="27"/>
      <c r="X44" s="27"/>
      <c r="Y44" s="27"/>
      <c r="Z44" s="85">
        <f t="shared" si="4"/>
        <v>0</v>
      </c>
      <c r="AA44" s="90">
        <f t="shared" si="5"/>
        <v>0</v>
      </c>
      <c r="AB44" s="13"/>
      <c r="AC44" s="27"/>
      <c r="AD44" s="27"/>
      <c r="AE44" s="27"/>
      <c r="AF44" s="27"/>
      <c r="AG44" s="27"/>
      <c r="AH44" s="27"/>
      <c r="AI44" s="85">
        <f t="shared" si="6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7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8"/>
        <v>0</v>
      </c>
      <c r="BD44" s="90">
        <f t="shared" si="2"/>
        <v>0</v>
      </c>
      <c r="BE44" s="91"/>
      <c r="BF44" s="91"/>
      <c r="BG44" s="29">
        <f t="shared" si="11"/>
        <v>0</v>
      </c>
      <c r="BH44" s="23">
        <f t="shared" si="10"/>
        <v>0</v>
      </c>
    </row>
    <row r="45" spans="1:165" ht="10.199999999999999">
      <c r="A45" s="5"/>
      <c r="B45" s="4"/>
      <c r="C45" s="4"/>
      <c r="D45" s="5"/>
      <c r="E45" s="19"/>
      <c r="F45" s="19"/>
      <c r="G45" s="296">
        <f t="shared" si="12"/>
        <v>0</v>
      </c>
      <c r="H45" s="101"/>
      <c r="I45" s="94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3"/>
        <v>0</v>
      </c>
      <c r="U45" s="27"/>
      <c r="V45" s="27"/>
      <c r="W45" s="27"/>
      <c r="X45" s="27"/>
      <c r="Y45" s="27"/>
      <c r="Z45" s="85">
        <f t="shared" si="4"/>
        <v>0</v>
      </c>
      <c r="AA45" s="90">
        <f t="shared" si="5"/>
        <v>0</v>
      </c>
      <c r="AB45" s="13"/>
      <c r="AC45" s="27"/>
      <c r="AD45" s="27"/>
      <c r="AE45" s="27"/>
      <c r="AF45" s="27"/>
      <c r="AG45" s="27"/>
      <c r="AH45" s="27"/>
      <c r="AI45" s="85">
        <f t="shared" si="6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7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8"/>
        <v>0</v>
      </c>
      <c r="BD45" s="90">
        <f t="shared" si="2"/>
        <v>0</v>
      </c>
      <c r="BE45" s="91"/>
      <c r="BF45" s="91"/>
      <c r="BG45" s="29">
        <f t="shared" si="11"/>
        <v>0</v>
      </c>
      <c r="BH45" s="23">
        <f t="shared" si="10"/>
        <v>0</v>
      </c>
    </row>
    <row r="46" spans="1:165" ht="10.199999999999999">
      <c r="A46" s="5"/>
      <c r="B46" s="3"/>
      <c r="C46" s="4"/>
      <c r="D46" s="5"/>
      <c r="E46" s="19"/>
      <c r="F46" s="19"/>
      <c r="G46" s="296">
        <f t="shared" si="12"/>
        <v>0</v>
      </c>
      <c r="H46" s="100"/>
      <c r="I46" s="94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3"/>
        <v>0</v>
      </c>
      <c r="U46" s="27"/>
      <c r="V46" s="27"/>
      <c r="W46" s="27"/>
      <c r="X46" s="27"/>
      <c r="Y46" s="27"/>
      <c r="Z46" s="85">
        <f t="shared" si="4"/>
        <v>0</v>
      </c>
      <c r="AA46" s="90">
        <f t="shared" si="5"/>
        <v>0</v>
      </c>
      <c r="AB46" s="11"/>
      <c r="AC46" s="27"/>
      <c r="AD46" s="27"/>
      <c r="AE46" s="27"/>
      <c r="AF46" s="27"/>
      <c r="AG46" s="27"/>
      <c r="AH46" s="27"/>
      <c r="AI46" s="85">
        <f t="shared" si="6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7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8"/>
        <v>0</v>
      </c>
      <c r="BD46" s="90">
        <f t="shared" si="2"/>
        <v>0</v>
      </c>
      <c r="BE46" s="91"/>
      <c r="BF46" s="91"/>
      <c r="BG46" s="29">
        <f t="shared" si="11"/>
        <v>0</v>
      </c>
      <c r="BH46" s="23">
        <f t="shared" si="10"/>
        <v>0</v>
      </c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78"/>
      <c r="CY46" s="278"/>
      <c r="CZ46" s="278"/>
      <c r="DA46" s="278"/>
      <c r="DB46" s="278"/>
      <c r="DC46" s="278"/>
      <c r="DD46" s="278"/>
      <c r="DE46" s="278"/>
      <c r="DF46" s="278"/>
      <c r="DG46" s="278"/>
      <c r="DH46" s="278"/>
      <c r="DI46" s="278"/>
      <c r="DJ46" s="278"/>
      <c r="DK46" s="278"/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  <c r="DW46" s="278"/>
      <c r="DX46" s="278"/>
      <c r="DY46" s="278"/>
      <c r="DZ46" s="278"/>
      <c r="EA46" s="278"/>
      <c r="EB46" s="278"/>
      <c r="EC46" s="278"/>
      <c r="ED46" s="278"/>
      <c r="EE46" s="278"/>
      <c r="EF46" s="278"/>
      <c r="EG46" s="278"/>
      <c r="EH46" s="278"/>
      <c r="EI46" s="278"/>
      <c r="EJ46" s="278"/>
      <c r="EK46" s="278"/>
      <c r="EL46" s="278"/>
      <c r="EM46" s="278"/>
      <c r="EN46" s="278"/>
      <c r="EO46" s="278"/>
      <c r="EP46" s="278"/>
      <c r="EQ46" s="278"/>
      <c r="ER46" s="278"/>
      <c r="ES46" s="278"/>
      <c r="ET46" s="278"/>
      <c r="EU46" s="278"/>
      <c r="EV46" s="278"/>
      <c r="EW46" s="278"/>
      <c r="EX46" s="278"/>
      <c r="EY46" s="278"/>
      <c r="EZ46" s="278"/>
      <c r="FA46" s="278"/>
      <c r="FB46" s="278"/>
      <c r="FC46" s="278"/>
      <c r="FD46" s="278"/>
      <c r="FE46" s="278"/>
      <c r="FF46" s="278"/>
      <c r="FG46" s="278"/>
      <c r="FH46" s="278"/>
      <c r="FI46" s="278"/>
    </row>
    <row r="47" spans="1:165" ht="10.199999999999999">
      <c r="A47" s="5"/>
      <c r="B47" s="4"/>
      <c r="C47" s="4"/>
      <c r="D47" s="5"/>
      <c r="E47" s="19"/>
      <c r="F47" s="19"/>
      <c r="G47" s="296">
        <f t="shared" si="12"/>
        <v>0</v>
      </c>
      <c r="H47" s="101"/>
      <c r="I47" s="94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3"/>
        <v>0</v>
      </c>
      <c r="U47" s="27"/>
      <c r="V47" s="27"/>
      <c r="W47" s="27"/>
      <c r="X47" s="27"/>
      <c r="Y47" s="27"/>
      <c r="Z47" s="85">
        <f t="shared" si="4"/>
        <v>0</v>
      </c>
      <c r="AA47" s="90">
        <f t="shared" si="5"/>
        <v>0</v>
      </c>
      <c r="AB47" s="13"/>
      <c r="AC47" s="27"/>
      <c r="AD47" s="27"/>
      <c r="AE47" s="27"/>
      <c r="AF47" s="27"/>
      <c r="AG47" s="27"/>
      <c r="AH47" s="27"/>
      <c r="AI47" s="85">
        <f t="shared" si="6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7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8"/>
        <v>0</v>
      </c>
      <c r="BD47" s="90">
        <f t="shared" si="2"/>
        <v>0</v>
      </c>
      <c r="BE47" s="91"/>
      <c r="BF47" s="91"/>
      <c r="BG47" s="29">
        <f t="shared" si="11"/>
        <v>0</v>
      </c>
      <c r="BH47" s="23">
        <f t="shared" si="10"/>
        <v>0</v>
      </c>
    </row>
    <row r="48" spans="1:165" ht="10.199999999999999">
      <c r="A48" s="5"/>
      <c r="B48" s="4"/>
      <c r="C48" s="4"/>
      <c r="D48" s="5"/>
      <c r="E48" s="19"/>
      <c r="F48" s="19"/>
      <c r="G48" s="296">
        <f t="shared" si="12"/>
        <v>0</v>
      </c>
      <c r="H48" s="101"/>
      <c r="I48" s="94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3"/>
        <v>0</v>
      </c>
      <c r="U48" s="27"/>
      <c r="V48" s="27"/>
      <c r="W48" s="27"/>
      <c r="X48" s="27"/>
      <c r="Y48" s="27"/>
      <c r="Z48" s="85">
        <f t="shared" si="4"/>
        <v>0</v>
      </c>
      <c r="AA48" s="90">
        <f t="shared" si="5"/>
        <v>0</v>
      </c>
      <c r="AB48" s="13"/>
      <c r="AC48" s="27"/>
      <c r="AD48" s="27"/>
      <c r="AE48" s="27"/>
      <c r="AF48" s="27"/>
      <c r="AG48" s="27"/>
      <c r="AH48" s="27"/>
      <c r="AI48" s="85">
        <f t="shared" si="6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7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8"/>
        <v>0</v>
      </c>
      <c r="BD48" s="90">
        <f t="shared" si="2"/>
        <v>0</v>
      </c>
      <c r="BE48" s="91"/>
      <c r="BF48" s="91"/>
      <c r="BG48" s="29">
        <f t="shared" si="11"/>
        <v>0</v>
      </c>
      <c r="BH48" s="23">
        <f t="shared" si="10"/>
        <v>0</v>
      </c>
    </row>
    <row r="49" spans="1:60" ht="10.199999999999999">
      <c r="A49" s="5"/>
      <c r="B49" s="4"/>
      <c r="C49" s="4"/>
      <c r="D49" s="5"/>
      <c r="E49" s="19"/>
      <c r="F49" s="19"/>
      <c r="G49" s="296">
        <f t="shared" si="12"/>
        <v>0</v>
      </c>
      <c r="H49" s="101"/>
      <c r="I49" s="94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3"/>
        <v>0</v>
      </c>
      <c r="U49" s="27"/>
      <c r="V49" s="27"/>
      <c r="W49" s="27"/>
      <c r="X49" s="27"/>
      <c r="Y49" s="27"/>
      <c r="Z49" s="85">
        <f t="shared" si="4"/>
        <v>0</v>
      </c>
      <c r="AA49" s="90">
        <f t="shared" si="5"/>
        <v>0</v>
      </c>
      <c r="AB49" s="13"/>
      <c r="AC49" s="27"/>
      <c r="AD49" s="27"/>
      <c r="AE49" s="27"/>
      <c r="AF49" s="27"/>
      <c r="AG49" s="27"/>
      <c r="AH49" s="27"/>
      <c r="AI49" s="85">
        <f t="shared" si="6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7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8"/>
        <v>0</v>
      </c>
      <c r="BD49" s="90">
        <f t="shared" si="2"/>
        <v>0</v>
      </c>
      <c r="BE49" s="91"/>
      <c r="BF49" s="91"/>
      <c r="BG49" s="29">
        <f t="shared" si="11"/>
        <v>0</v>
      </c>
      <c r="BH49" s="23">
        <f t="shared" si="10"/>
        <v>0</v>
      </c>
    </row>
    <row r="50" spans="1:60" ht="10.199999999999999">
      <c r="A50" s="5"/>
      <c r="B50" s="4"/>
      <c r="C50" s="4"/>
      <c r="D50" s="5"/>
      <c r="E50" s="19"/>
      <c r="F50" s="19"/>
      <c r="G50" s="296">
        <f t="shared" si="12"/>
        <v>0</v>
      </c>
      <c r="H50" s="101"/>
      <c r="I50" s="94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3"/>
        <v>0</v>
      </c>
      <c r="U50" s="27"/>
      <c r="V50" s="27"/>
      <c r="W50" s="27"/>
      <c r="X50" s="27"/>
      <c r="Y50" s="27"/>
      <c r="Z50" s="85">
        <f t="shared" si="4"/>
        <v>0</v>
      </c>
      <c r="AA50" s="90">
        <f t="shared" si="5"/>
        <v>0</v>
      </c>
      <c r="AB50" s="13"/>
      <c r="AC50" s="27"/>
      <c r="AD50" s="27"/>
      <c r="AE50" s="27"/>
      <c r="AF50" s="27"/>
      <c r="AG50" s="27"/>
      <c r="AH50" s="27"/>
      <c r="AI50" s="85">
        <f t="shared" si="6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7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8"/>
        <v>0</v>
      </c>
      <c r="BD50" s="90">
        <f t="shared" si="2"/>
        <v>0</v>
      </c>
      <c r="BE50" s="91"/>
      <c r="BF50" s="91"/>
      <c r="BG50" s="29">
        <f t="shared" si="11"/>
        <v>0</v>
      </c>
      <c r="BH50" s="23">
        <f t="shared" si="10"/>
        <v>0</v>
      </c>
    </row>
    <row r="51" spans="1:60" ht="10.199999999999999">
      <c r="A51" s="5"/>
      <c r="B51" s="4"/>
      <c r="C51" s="4"/>
      <c r="D51" s="5"/>
      <c r="E51" s="19"/>
      <c r="F51" s="19"/>
      <c r="G51" s="296">
        <f t="shared" si="12"/>
        <v>0</v>
      </c>
      <c r="H51" s="101"/>
      <c r="I51" s="94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3"/>
        <v>0</v>
      </c>
      <c r="U51" s="27"/>
      <c r="V51" s="27"/>
      <c r="W51" s="27"/>
      <c r="X51" s="27"/>
      <c r="Y51" s="27"/>
      <c r="Z51" s="85">
        <f t="shared" si="4"/>
        <v>0</v>
      </c>
      <c r="AA51" s="90">
        <f t="shared" si="5"/>
        <v>0</v>
      </c>
      <c r="AB51" s="13"/>
      <c r="AC51" s="27"/>
      <c r="AD51" s="27"/>
      <c r="AE51" s="27"/>
      <c r="AF51" s="27"/>
      <c r="AG51" s="27"/>
      <c r="AH51" s="27"/>
      <c r="AI51" s="85">
        <f t="shared" si="6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7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8"/>
        <v>0</v>
      </c>
      <c r="BD51" s="90">
        <f t="shared" si="2"/>
        <v>0</v>
      </c>
      <c r="BE51" s="91"/>
      <c r="BF51" s="91"/>
      <c r="BG51" s="29">
        <f t="shared" si="11"/>
        <v>0</v>
      </c>
      <c r="BH51" s="23">
        <f t="shared" si="10"/>
        <v>0</v>
      </c>
    </row>
    <row r="52" spans="1:60" ht="10.199999999999999">
      <c r="A52" s="5"/>
      <c r="B52" s="4"/>
      <c r="C52" s="4"/>
      <c r="D52" s="5"/>
      <c r="E52" s="19"/>
      <c r="F52" s="19"/>
      <c r="G52" s="296">
        <f t="shared" si="12"/>
        <v>0</v>
      </c>
      <c r="H52" s="101"/>
      <c r="I52" s="94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3"/>
        <v>0</v>
      </c>
      <c r="U52" s="27"/>
      <c r="V52" s="27"/>
      <c r="W52" s="27"/>
      <c r="X52" s="27"/>
      <c r="Y52" s="27"/>
      <c r="Z52" s="85">
        <f t="shared" si="4"/>
        <v>0</v>
      </c>
      <c r="AA52" s="90">
        <f t="shared" si="5"/>
        <v>0</v>
      </c>
      <c r="AB52" s="13"/>
      <c r="AC52" s="27"/>
      <c r="AD52" s="27"/>
      <c r="AE52" s="27"/>
      <c r="AF52" s="27"/>
      <c r="AG52" s="27"/>
      <c r="AH52" s="27"/>
      <c r="AI52" s="85">
        <f t="shared" si="6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7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8"/>
        <v>0</v>
      </c>
      <c r="BD52" s="90">
        <f t="shared" si="2"/>
        <v>0</v>
      </c>
      <c r="BE52" s="91"/>
      <c r="BF52" s="91"/>
      <c r="BG52" s="29">
        <f t="shared" si="11"/>
        <v>0</v>
      </c>
      <c r="BH52" s="23">
        <f t="shared" si="10"/>
        <v>0</v>
      </c>
    </row>
    <row r="53" spans="1:60" ht="10.199999999999999">
      <c r="A53" s="5"/>
      <c r="B53" s="4"/>
      <c r="C53" s="4"/>
      <c r="D53" s="5"/>
      <c r="E53" s="19"/>
      <c r="F53" s="19"/>
      <c r="G53" s="296">
        <f t="shared" si="12"/>
        <v>0</v>
      </c>
      <c r="H53" s="101"/>
      <c r="I53" s="94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3"/>
        <v>0</v>
      </c>
      <c r="U53" s="27"/>
      <c r="V53" s="27"/>
      <c r="W53" s="27"/>
      <c r="X53" s="27"/>
      <c r="Y53" s="27"/>
      <c r="Z53" s="85">
        <f t="shared" si="4"/>
        <v>0</v>
      </c>
      <c r="AA53" s="90">
        <f t="shared" si="5"/>
        <v>0</v>
      </c>
      <c r="AB53" s="13"/>
      <c r="AC53" s="27"/>
      <c r="AD53" s="27"/>
      <c r="AE53" s="27"/>
      <c r="AF53" s="27"/>
      <c r="AG53" s="27"/>
      <c r="AH53" s="27"/>
      <c r="AI53" s="85">
        <f t="shared" si="6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7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8"/>
        <v>0</v>
      </c>
      <c r="BD53" s="90">
        <f t="shared" si="2"/>
        <v>0</v>
      </c>
      <c r="BE53" s="91"/>
      <c r="BF53" s="91"/>
      <c r="BG53" s="29">
        <f t="shared" si="11"/>
        <v>0</v>
      </c>
      <c r="BH53" s="23">
        <f t="shared" si="10"/>
        <v>0</v>
      </c>
    </row>
    <row r="54" spans="1:60" ht="10.199999999999999">
      <c r="A54" s="5"/>
      <c r="B54" s="4"/>
      <c r="C54" s="4"/>
      <c r="D54" s="5"/>
      <c r="E54" s="19"/>
      <c r="F54" s="19"/>
      <c r="G54" s="296">
        <f t="shared" si="12"/>
        <v>0</v>
      </c>
      <c r="H54" s="101"/>
      <c r="I54" s="94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3"/>
        <v>0</v>
      </c>
      <c r="U54" s="27"/>
      <c r="V54" s="27"/>
      <c r="W54" s="27"/>
      <c r="X54" s="27"/>
      <c r="Y54" s="27"/>
      <c r="Z54" s="85">
        <f t="shared" si="4"/>
        <v>0</v>
      </c>
      <c r="AA54" s="90">
        <f t="shared" si="5"/>
        <v>0</v>
      </c>
      <c r="AB54" s="13"/>
      <c r="AC54" s="27"/>
      <c r="AD54" s="27"/>
      <c r="AE54" s="27"/>
      <c r="AF54" s="27"/>
      <c r="AG54" s="27"/>
      <c r="AH54" s="27"/>
      <c r="AI54" s="85">
        <f t="shared" si="6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7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8"/>
        <v>0</v>
      </c>
      <c r="BD54" s="90">
        <f t="shared" si="2"/>
        <v>0</v>
      </c>
      <c r="BE54" s="91"/>
      <c r="BF54" s="91"/>
      <c r="BG54" s="29">
        <f t="shared" si="11"/>
        <v>0</v>
      </c>
      <c r="BH54" s="23">
        <f t="shared" si="10"/>
        <v>0</v>
      </c>
    </row>
    <row r="55" spans="1:60" ht="10.199999999999999">
      <c r="A55" s="5"/>
      <c r="B55" s="4"/>
      <c r="C55" s="4"/>
      <c r="D55" s="5"/>
      <c r="E55" s="19"/>
      <c r="F55" s="19"/>
      <c r="G55" s="296">
        <f t="shared" si="12"/>
        <v>0</v>
      </c>
      <c r="H55" s="101"/>
      <c r="I55" s="94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3"/>
        <v>0</v>
      </c>
      <c r="U55" s="27"/>
      <c r="V55" s="27"/>
      <c r="W55" s="27"/>
      <c r="X55" s="27"/>
      <c r="Y55" s="27"/>
      <c r="Z55" s="85">
        <f t="shared" si="4"/>
        <v>0</v>
      </c>
      <c r="AA55" s="90">
        <f t="shared" si="5"/>
        <v>0</v>
      </c>
      <c r="AB55" s="13"/>
      <c r="AC55" s="27"/>
      <c r="AD55" s="27"/>
      <c r="AE55" s="27"/>
      <c r="AF55" s="27"/>
      <c r="AG55" s="27"/>
      <c r="AH55" s="27"/>
      <c r="AI55" s="85">
        <f t="shared" si="6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7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8"/>
        <v>0</v>
      </c>
      <c r="BD55" s="90">
        <f t="shared" si="2"/>
        <v>0</v>
      </c>
      <c r="BE55" s="91"/>
      <c r="BF55" s="91"/>
      <c r="BG55" s="29">
        <f t="shared" si="11"/>
        <v>0</v>
      </c>
      <c r="BH55" s="23">
        <f t="shared" si="10"/>
        <v>0</v>
      </c>
    </row>
    <row r="56" spans="1:60" ht="10.199999999999999">
      <c r="A56" s="5"/>
      <c r="B56" s="4"/>
      <c r="C56" s="4"/>
      <c r="D56" s="5"/>
      <c r="E56" s="20"/>
      <c r="F56" s="19"/>
      <c r="G56" s="296">
        <f t="shared" si="12"/>
        <v>0</v>
      </c>
      <c r="H56" s="101"/>
      <c r="I56" s="94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3"/>
        <v>0</v>
      </c>
      <c r="U56" s="27"/>
      <c r="V56" s="27"/>
      <c r="W56" s="27"/>
      <c r="X56" s="27"/>
      <c r="Y56" s="27"/>
      <c r="Z56" s="85">
        <f t="shared" si="4"/>
        <v>0</v>
      </c>
      <c r="AA56" s="90">
        <f t="shared" si="5"/>
        <v>0</v>
      </c>
      <c r="AB56" s="13"/>
      <c r="AC56" s="27"/>
      <c r="AD56" s="27"/>
      <c r="AE56" s="27"/>
      <c r="AF56" s="27"/>
      <c r="AG56" s="27"/>
      <c r="AH56" s="27"/>
      <c r="AI56" s="85">
        <f t="shared" si="6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7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8"/>
        <v>0</v>
      </c>
      <c r="BD56" s="90">
        <f t="shared" si="2"/>
        <v>0</v>
      </c>
      <c r="BE56" s="91"/>
      <c r="BF56" s="91"/>
      <c r="BG56" s="29">
        <f t="shared" si="11"/>
        <v>0</v>
      </c>
      <c r="BH56" s="23">
        <f t="shared" si="10"/>
        <v>0</v>
      </c>
    </row>
    <row r="57" spans="1:60" ht="10.199999999999999">
      <c r="A57" s="5"/>
      <c r="B57" s="4"/>
      <c r="C57" s="4"/>
      <c r="D57" s="5"/>
      <c r="E57" s="19"/>
      <c r="F57" s="19"/>
      <c r="G57" s="296">
        <f t="shared" si="12"/>
        <v>0</v>
      </c>
      <c r="H57" s="101"/>
      <c r="I57" s="94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3"/>
        <v>0</v>
      </c>
      <c r="U57" s="27"/>
      <c r="V57" s="27"/>
      <c r="W57" s="27"/>
      <c r="X57" s="27"/>
      <c r="Y57" s="27"/>
      <c r="Z57" s="85">
        <f t="shared" si="4"/>
        <v>0</v>
      </c>
      <c r="AA57" s="90">
        <f t="shared" si="5"/>
        <v>0</v>
      </c>
      <c r="AB57" s="13"/>
      <c r="AC57" s="27"/>
      <c r="AD57" s="27"/>
      <c r="AE57" s="27"/>
      <c r="AF57" s="27"/>
      <c r="AG57" s="27"/>
      <c r="AH57" s="27"/>
      <c r="AI57" s="85">
        <f t="shared" si="6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7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8"/>
        <v>0</v>
      </c>
      <c r="BD57" s="90">
        <f t="shared" si="2"/>
        <v>0</v>
      </c>
      <c r="BE57" s="91"/>
      <c r="BF57" s="91"/>
      <c r="BG57" s="29">
        <f t="shared" si="11"/>
        <v>0</v>
      </c>
      <c r="BH57" s="23">
        <f t="shared" si="10"/>
        <v>0</v>
      </c>
    </row>
    <row r="58" spans="1:60" ht="10.199999999999999">
      <c r="A58" s="5"/>
      <c r="B58" s="4"/>
      <c r="C58" s="4"/>
      <c r="D58" s="5"/>
      <c r="E58" s="20"/>
      <c r="F58" s="19"/>
      <c r="G58" s="296">
        <f t="shared" si="12"/>
        <v>0</v>
      </c>
      <c r="H58" s="101"/>
      <c r="I58" s="9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3"/>
        <v>0</v>
      </c>
      <c r="U58" s="27"/>
      <c r="V58" s="27"/>
      <c r="W58" s="27"/>
      <c r="X58" s="27"/>
      <c r="Y58" s="27"/>
      <c r="Z58" s="85">
        <f t="shared" si="4"/>
        <v>0</v>
      </c>
      <c r="AA58" s="90">
        <f t="shared" si="5"/>
        <v>0</v>
      </c>
      <c r="AB58" s="13"/>
      <c r="AC58" s="27"/>
      <c r="AD58" s="27"/>
      <c r="AE58" s="27"/>
      <c r="AF58" s="27"/>
      <c r="AG58" s="27"/>
      <c r="AH58" s="27"/>
      <c r="AI58" s="85">
        <f t="shared" si="6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7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8"/>
        <v>0</v>
      </c>
      <c r="BD58" s="90">
        <f t="shared" si="2"/>
        <v>0</v>
      </c>
      <c r="BE58" s="91"/>
      <c r="BF58" s="91"/>
      <c r="BG58" s="29">
        <f t="shared" si="11"/>
        <v>0</v>
      </c>
      <c r="BH58" s="23">
        <f t="shared" si="10"/>
        <v>0</v>
      </c>
    </row>
    <row r="59" spans="1:60" ht="10.199999999999999">
      <c r="A59" s="5"/>
      <c r="B59" s="4"/>
      <c r="C59" s="4"/>
      <c r="D59" s="5"/>
      <c r="E59" s="19"/>
      <c r="F59" s="19"/>
      <c r="G59" s="296">
        <f t="shared" si="12"/>
        <v>0</v>
      </c>
      <c r="H59" s="101"/>
      <c r="I59" s="94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3"/>
        <v>0</v>
      </c>
      <c r="U59" s="27"/>
      <c r="V59" s="27"/>
      <c r="W59" s="27"/>
      <c r="X59" s="27"/>
      <c r="Y59" s="27"/>
      <c r="Z59" s="85">
        <f t="shared" si="4"/>
        <v>0</v>
      </c>
      <c r="AA59" s="90">
        <f t="shared" si="5"/>
        <v>0</v>
      </c>
      <c r="AB59" s="13"/>
      <c r="AC59" s="27"/>
      <c r="AD59" s="27"/>
      <c r="AE59" s="27"/>
      <c r="AF59" s="27"/>
      <c r="AG59" s="27"/>
      <c r="AH59" s="27"/>
      <c r="AI59" s="85">
        <f t="shared" si="6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7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8"/>
        <v>0</v>
      </c>
      <c r="BD59" s="90">
        <f t="shared" si="2"/>
        <v>0</v>
      </c>
      <c r="BE59" s="91"/>
      <c r="BF59" s="91"/>
      <c r="BG59" s="29">
        <f t="shared" si="11"/>
        <v>0</v>
      </c>
      <c r="BH59" s="23">
        <f t="shared" si="10"/>
        <v>0</v>
      </c>
    </row>
    <row r="60" spans="1:60" ht="10.199999999999999">
      <c r="A60" s="5"/>
      <c r="B60" s="4"/>
      <c r="C60" s="4"/>
      <c r="D60" s="5"/>
      <c r="E60" s="19"/>
      <c r="F60" s="19"/>
      <c r="G60" s="296">
        <f t="shared" si="12"/>
        <v>0</v>
      </c>
      <c r="H60" s="101"/>
      <c r="I60" s="94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3"/>
        <v>0</v>
      </c>
      <c r="U60" s="27"/>
      <c r="V60" s="27"/>
      <c r="W60" s="27"/>
      <c r="X60" s="27"/>
      <c r="Y60" s="27"/>
      <c r="Z60" s="85">
        <f t="shared" si="4"/>
        <v>0</v>
      </c>
      <c r="AA60" s="90">
        <f t="shared" si="5"/>
        <v>0</v>
      </c>
      <c r="AB60" s="13"/>
      <c r="AC60" s="27"/>
      <c r="AD60" s="27"/>
      <c r="AE60" s="27"/>
      <c r="AF60" s="27"/>
      <c r="AG60" s="27"/>
      <c r="AH60" s="27"/>
      <c r="AI60" s="85">
        <f t="shared" si="6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7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8"/>
        <v>0</v>
      </c>
      <c r="BD60" s="90">
        <f t="shared" si="2"/>
        <v>0</v>
      </c>
      <c r="BE60" s="91"/>
      <c r="BF60" s="91"/>
      <c r="BG60" s="29">
        <f t="shared" si="11"/>
        <v>0</v>
      </c>
      <c r="BH60" s="23">
        <f t="shared" si="10"/>
        <v>0</v>
      </c>
    </row>
    <row r="61" spans="1:60" ht="10.199999999999999">
      <c r="A61" s="5"/>
      <c r="B61" s="4"/>
      <c r="C61" s="4"/>
      <c r="D61" s="5"/>
      <c r="E61" s="19"/>
      <c r="F61" s="19"/>
      <c r="G61" s="296">
        <f t="shared" si="12"/>
        <v>0</v>
      </c>
      <c r="H61" s="101"/>
      <c r="I61" s="94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3"/>
        <v>0</v>
      </c>
      <c r="U61" s="27"/>
      <c r="V61" s="27"/>
      <c r="W61" s="27"/>
      <c r="X61" s="27"/>
      <c r="Y61" s="27"/>
      <c r="Z61" s="85">
        <f t="shared" si="4"/>
        <v>0</v>
      </c>
      <c r="AA61" s="90">
        <f t="shared" si="5"/>
        <v>0</v>
      </c>
      <c r="AB61" s="13"/>
      <c r="AC61" s="27"/>
      <c r="AD61" s="27"/>
      <c r="AE61" s="27"/>
      <c r="AF61" s="27"/>
      <c r="AG61" s="27"/>
      <c r="AH61" s="27"/>
      <c r="AI61" s="85">
        <f t="shared" si="6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7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8"/>
        <v>0</v>
      </c>
      <c r="BD61" s="90">
        <f t="shared" si="2"/>
        <v>0</v>
      </c>
      <c r="BE61" s="91"/>
      <c r="BF61" s="91"/>
      <c r="BG61" s="29">
        <f t="shared" si="11"/>
        <v>0</v>
      </c>
      <c r="BH61" s="23">
        <f t="shared" si="10"/>
        <v>0</v>
      </c>
    </row>
    <row r="62" spans="1:60" ht="10.199999999999999">
      <c r="A62" s="5"/>
      <c r="B62" s="4"/>
      <c r="C62" s="4"/>
      <c r="D62" s="5"/>
      <c r="E62" s="19"/>
      <c r="F62" s="19"/>
      <c r="G62" s="296">
        <f t="shared" si="12"/>
        <v>0</v>
      </c>
      <c r="H62" s="101"/>
      <c r="I62" s="94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3"/>
        <v>0</v>
      </c>
      <c r="U62" s="27"/>
      <c r="V62" s="27"/>
      <c r="W62" s="27"/>
      <c r="X62" s="27"/>
      <c r="Y62" s="27"/>
      <c r="Z62" s="85">
        <f t="shared" si="4"/>
        <v>0</v>
      </c>
      <c r="AA62" s="90">
        <f t="shared" si="5"/>
        <v>0</v>
      </c>
      <c r="AB62" s="13"/>
      <c r="AC62" s="27"/>
      <c r="AD62" s="27"/>
      <c r="AE62" s="27"/>
      <c r="AF62" s="27"/>
      <c r="AG62" s="27"/>
      <c r="AH62" s="27"/>
      <c r="AI62" s="85">
        <f t="shared" si="6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7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8"/>
        <v>0</v>
      </c>
      <c r="BD62" s="90">
        <f t="shared" si="2"/>
        <v>0</v>
      </c>
      <c r="BE62" s="91"/>
      <c r="BF62" s="91"/>
      <c r="BG62" s="29">
        <f t="shared" si="11"/>
        <v>0</v>
      </c>
      <c r="BH62" s="23">
        <f t="shared" si="10"/>
        <v>0</v>
      </c>
    </row>
    <row r="63" spans="1:60" ht="10.199999999999999">
      <c r="A63" s="5"/>
      <c r="B63" s="4"/>
      <c r="C63" s="4"/>
      <c r="D63" s="5"/>
      <c r="E63" s="19"/>
      <c r="F63" s="19"/>
      <c r="G63" s="296">
        <f t="shared" si="12"/>
        <v>0</v>
      </c>
      <c r="H63" s="101"/>
      <c r="I63" s="94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3"/>
        <v>0</v>
      </c>
      <c r="U63" s="27"/>
      <c r="V63" s="27"/>
      <c r="W63" s="27"/>
      <c r="X63" s="27"/>
      <c r="Y63" s="27"/>
      <c r="Z63" s="85">
        <f t="shared" si="4"/>
        <v>0</v>
      </c>
      <c r="AA63" s="90">
        <f t="shared" si="5"/>
        <v>0</v>
      </c>
      <c r="AB63" s="13"/>
      <c r="AC63" s="27"/>
      <c r="AD63" s="27"/>
      <c r="AE63" s="27"/>
      <c r="AF63" s="27"/>
      <c r="AG63" s="27"/>
      <c r="AH63" s="27"/>
      <c r="AI63" s="85">
        <f t="shared" si="6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7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8"/>
        <v>0</v>
      </c>
      <c r="BD63" s="90">
        <f t="shared" si="2"/>
        <v>0</v>
      </c>
      <c r="BE63" s="91"/>
      <c r="BF63" s="91"/>
      <c r="BG63" s="29">
        <f t="shared" si="11"/>
        <v>0</v>
      </c>
      <c r="BH63" s="23">
        <f t="shared" si="10"/>
        <v>0</v>
      </c>
    </row>
    <row r="64" spans="1:60" ht="10.199999999999999">
      <c r="A64" s="5"/>
      <c r="B64" s="4"/>
      <c r="C64" s="4"/>
      <c r="D64" s="5"/>
      <c r="E64" s="19"/>
      <c r="F64" s="19"/>
      <c r="G64" s="296">
        <f t="shared" si="12"/>
        <v>0</v>
      </c>
      <c r="H64" s="101"/>
      <c r="I64" s="94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3"/>
        <v>0</v>
      </c>
      <c r="U64" s="27"/>
      <c r="V64" s="27"/>
      <c r="W64" s="27"/>
      <c r="X64" s="27"/>
      <c r="Y64" s="27"/>
      <c r="Z64" s="85">
        <f t="shared" si="4"/>
        <v>0</v>
      </c>
      <c r="AA64" s="90">
        <f t="shared" si="5"/>
        <v>0</v>
      </c>
      <c r="AB64" s="13"/>
      <c r="AC64" s="27"/>
      <c r="AD64" s="27"/>
      <c r="AE64" s="27"/>
      <c r="AF64" s="27"/>
      <c r="AG64" s="27"/>
      <c r="AH64" s="27"/>
      <c r="AI64" s="85">
        <f t="shared" si="6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7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8"/>
        <v>0</v>
      </c>
      <c r="BD64" s="90">
        <f t="shared" si="2"/>
        <v>0</v>
      </c>
      <c r="BE64" s="91"/>
      <c r="BF64" s="91"/>
      <c r="BG64" s="29">
        <f t="shared" si="11"/>
        <v>0</v>
      </c>
      <c r="BH64" s="23">
        <f t="shared" si="10"/>
        <v>0</v>
      </c>
    </row>
    <row r="65" spans="1:60" ht="10.199999999999999">
      <c r="A65" s="5"/>
      <c r="B65" s="4"/>
      <c r="C65" s="4"/>
      <c r="D65" s="5"/>
      <c r="E65" s="19"/>
      <c r="F65" s="19"/>
      <c r="G65" s="296">
        <f t="shared" si="12"/>
        <v>0</v>
      </c>
      <c r="H65" s="101"/>
      <c r="I65" s="94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3"/>
        <v>0</v>
      </c>
      <c r="U65" s="27"/>
      <c r="V65" s="27"/>
      <c r="W65" s="27"/>
      <c r="X65" s="27"/>
      <c r="Y65" s="27"/>
      <c r="Z65" s="85">
        <f t="shared" si="4"/>
        <v>0</v>
      </c>
      <c r="AA65" s="90">
        <f t="shared" si="5"/>
        <v>0</v>
      </c>
      <c r="AB65" s="13"/>
      <c r="AC65" s="27"/>
      <c r="AD65" s="27"/>
      <c r="AE65" s="27"/>
      <c r="AF65" s="27"/>
      <c r="AG65" s="27"/>
      <c r="AH65" s="27"/>
      <c r="AI65" s="85">
        <f t="shared" si="6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7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8"/>
        <v>0</v>
      </c>
      <c r="BD65" s="90">
        <f t="shared" si="2"/>
        <v>0</v>
      </c>
      <c r="BE65" s="91"/>
      <c r="BF65" s="91"/>
      <c r="BG65" s="29">
        <f t="shared" si="11"/>
        <v>0</v>
      </c>
      <c r="BH65" s="23">
        <f t="shared" si="10"/>
        <v>0</v>
      </c>
    </row>
    <row r="66" spans="1:60" ht="10.199999999999999">
      <c r="A66" s="5"/>
      <c r="B66" s="4"/>
      <c r="C66" s="4"/>
      <c r="D66" s="5"/>
      <c r="E66" s="19"/>
      <c r="F66" s="19"/>
      <c r="G66" s="296">
        <f t="shared" si="12"/>
        <v>0</v>
      </c>
      <c r="H66" s="101"/>
      <c r="I66" s="94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3"/>
        <v>0</v>
      </c>
      <c r="U66" s="27"/>
      <c r="V66" s="27"/>
      <c r="W66" s="27"/>
      <c r="X66" s="27"/>
      <c r="Y66" s="27"/>
      <c r="Z66" s="85">
        <f t="shared" si="4"/>
        <v>0</v>
      </c>
      <c r="AA66" s="90">
        <f t="shared" si="5"/>
        <v>0</v>
      </c>
      <c r="AB66" s="13"/>
      <c r="AC66" s="27"/>
      <c r="AD66" s="27"/>
      <c r="AE66" s="27"/>
      <c r="AF66" s="27"/>
      <c r="AG66" s="27"/>
      <c r="AH66" s="27"/>
      <c r="AI66" s="85">
        <f t="shared" si="6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7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8"/>
        <v>0</v>
      </c>
      <c r="BD66" s="90">
        <f t="shared" si="2"/>
        <v>0</v>
      </c>
      <c r="BE66" s="91"/>
      <c r="BF66" s="91"/>
      <c r="BG66" s="29">
        <f t="shared" si="11"/>
        <v>0</v>
      </c>
      <c r="BH66" s="23">
        <f t="shared" si="10"/>
        <v>0</v>
      </c>
    </row>
    <row r="67" spans="1:60" ht="10.199999999999999">
      <c r="A67" s="5"/>
      <c r="B67" s="4"/>
      <c r="C67" s="4"/>
      <c r="D67" s="5"/>
      <c r="E67" s="19"/>
      <c r="F67" s="19"/>
      <c r="G67" s="296">
        <f t="shared" si="12"/>
        <v>0</v>
      </c>
      <c r="H67" s="101"/>
      <c r="I67" s="94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3"/>
        <v>0</v>
      </c>
      <c r="U67" s="27"/>
      <c r="V67" s="27"/>
      <c r="W67" s="27"/>
      <c r="X67" s="27"/>
      <c r="Y67" s="27"/>
      <c r="Z67" s="85">
        <f t="shared" si="4"/>
        <v>0</v>
      </c>
      <c r="AA67" s="90">
        <f t="shared" si="5"/>
        <v>0</v>
      </c>
      <c r="AB67" s="13"/>
      <c r="AC67" s="27"/>
      <c r="AD67" s="27"/>
      <c r="AE67" s="27"/>
      <c r="AF67" s="27"/>
      <c r="AG67" s="27"/>
      <c r="AH67" s="27"/>
      <c r="AI67" s="85">
        <f t="shared" si="6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7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8"/>
        <v>0</v>
      </c>
      <c r="BD67" s="90">
        <f t="shared" si="2"/>
        <v>0</v>
      </c>
      <c r="BE67" s="91"/>
      <c r="BF67" s="91"/>
      <c r="BG67" s="29">
        <f t="shared" si="11"/>
        <v>0</v>
      </c>
      <c r="BH67" s="23">
        <f t="shared" si="10"/>
        <v>0</v>
      </c>
    </row>
    <row r="68" spans="1:60" ht="10.199999999999999">
      <c r="A68" s="5"/>
      <c r="B68" s="4"/>
      <c r="C68" s="4"/>
      <c r="D68" s="5"/>
      <c r="E68" s="19"/>
      <c r="F68" s="19"/>
      <c r="G68" s="296">
        <f t="shared" si="12"/>
        <v>0</v>
      </c>
      <c r="H68" s="101"/>
      <c r="I68" s="94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3"/>
        <v>0</v>
      </c>
      <c r="U68" s="27"/>
      <c r="V68" s="27"/>
      <c r="W68" s="27"/>
      <c r="X68" s="27"/>
      <c r="Y68" s="27"/>
      <c r="Z68" s="85">
        <f t="shared" si="4"/>
        <v>0</v>
      </c>
      <c r="AA68" s="90">
        <f t="shared" si="5"/>
        <v>0</v>
      </c>
      <c r="AB68" s="13"/>
      <c r="AC68" s="27"/>
      <c r="AD68" s="27"/>
      <c r="AE68" s="27"/>
      <c r="AF68" s="27"/>
      <c r="AG68" s="27"/>
      <c r="AH68" s="27"/>
      <c r="AI68" s="85">
        <f t="shared" si="6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7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8"/>
        <v>0</v>
      </c>
      <c r="BD68" s="90">
        <f t="shared" si="2"/>
        <v>0</v>
      </c>
      <c r="BE68" s="91"/>
      <c r="BF68" s="91"/>
      <c r="BG68" s="29">
        <f t="shared" si="11"/>
        <v>0</v>
      </c>
      <c r="BH68" s="23">
        <f t="shared" si="10"/>
        <v>0</v>
      </c>
    </row>
    <row r="69" spans="1:60" ht="10.199999999999999">
      <c r="A69" s="5"/>
      <c r="B69" s="4"/>
      <c r="C69" s="4"/>
      <c r="D69" s="5"/>
      <c r="E69" s="18"/>
      <c r="F69" s="19"/>
      <c r="G69" s="296">
        <f t="shared" si="12"/>
        <v>0</v>
      </c>
      <c r="H69" s="101"/>
      <c r="I69" s="94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si="3"/>
        <v>0</v>
      </c>
      <c r="U69" s="27"/>
      <c r="V69" s="27"/>
      <c r="W69" s="27"/>
      <c r="X69" s="27"/>
      <c r="Y69" s="27"/>
      <c r="Z69" s="85">
        <f t="shared" si="4"/>
        <v>0</v>
      </c>
      <c r="AA69" s="90">
        <f t="shared" si="5"/>
        <v>0</v>
      </c>
      <c r="AB69" s="13"/>
      <c r="AC69" s="27"/>
      <c r="AD69" s="27"/>
      <c r="AE69" s="27"/>
      <c r="AF69" s="27"/>
      <c r="AG69" s="27"/>
      <c r="AH69" s="27"/>
      <c r="AI69" s="85">
        <f t="shared" si="6"/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si="7"/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si="8"/>
        <v>0</v>
      </c>
      <c r="BD69" s="90">
        <f t="shared" si="2"/>
        <v>0</v>
      </c>
      <c r="BE69" s="91"/>
      <c r="BF69" s="91"/>
      <c r="BG69" s="29">
        <f t="shared" si="11"/>
        <v>0</v>
      </c>
      <c r="BH69" s="23">
        <f t="shared" si="10"/>
        <v>0</v>
      </c>
    </row>
    <row r="70" spans="1:60" ht="10.199999999999999">
      <c r="A70" s="5"/>
      <c r="B70" s="4"/>
      <c r="C70" s="4"/>
      <c r="D70" s="5"/>
      <c r="E70" s="18"/>
      <c r="F70" s="26"/>
      <c r="G70" s="296">
        <f t="shared" si="12"/>
        <v>0</v>
      </c>
      <c r="H70" s="101"/>
      <c r="I70" s="94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3"/>
        <v>0</v>
      </c>
      <c r="U70" s="27"/>
      <c r="V70" s="27"/>
      <c r="W70" s="27"/>
      <c r="X70" s="27"/>
      <c r="Y70" s="27"/>
      <c r="Z70" s="85">
        <f t="shared" si="4"/>
        <v>0</v>
      </c>
      <c r="AA70" s="90">
        <f t="shared" si="5"/>
        <v>0</v>
      </c>
      <c r="AB70" s="13"/>
      <c r="AC70" s="27"/>
      <c r="AD70" s="27"/>
      <c r="AE70" s="27"/>
      <c r="AF70" s="27"/>
      <c r="AG70" s="27"/>
      <c r="AH70" s="27"/>
      <c r="AI70" s="85">
        <f t="shared" si="6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7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8"/>
        <v>0</v>
      </c>
      <c r="BD70" s="90">
        <f t="shared" si="2"/>
        <v>0</v>
      </c>
      <c r="BE70" s="91"/>
      <c r="BF70" s="91"/>
      <c r="BG70" s="29">
        <f t="shared" si="11"/>
        <v>0</v>
      </c>
      <c r="BH70" s="23">
        <f t="shared" si="10"/>
        <v>0</v>
      </c>
    </row>
    <row r="71" spans="1:60" ht="10.199999999999999">
      <c r="A71" s="5"/>
      <c r="B71" s="4"/>
      <c r="C71" s="4"/>
      <c r="D71" s="5"/>
      <c r="E71" s="18"/>
      <c r="F71" s="26"/>
      <c r="G71" s="296">
        <f t="shared" si="12"/>
        <v>0</v>
      </c>
      <c r="H71" s="101"/>
      <c r="I71" s="94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3"/>
        <v>0</v>
      </c>
      <c r="U71" s="27"/>
      <c r="V71" s="27"/>
      <c r="W71" s="27"/>
      <c r="X71" s="27"/>
      <c r="Y71" s="27"/>
      <c r="Z71" s="85">
        <f t="shared" si="4"/>
        <v>0</v>
      </c>
      <c r="AA71" s="90">
        <f t="shared" si="5"/>
        <v>0</v>
      </c>
      <c r="AB71" s="13"/>
      <c r="AC71" s="27"/>
      <c r="AD71" s="27"/>
      <c r="AE71" s="27"/>
      <c r="AF71" s="27"/>
      <c r="AG71" s="27"/>
      <c r="AH71" s="27"/>
      <c r="AI71" s="85">
        <f t="shared" si="6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7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8"/>
        <v>0</v>
      </c>
      <c r="BD71" s="90">
        <f t="shared" si="2"/>
        <v>0</v>
      </c>
      <c r="BE71" s="91"/>
      <c r="BF71" s="91"/>
      <c r="BG71" s="29">
        <f t="shared" si="11"/>
        <v>0</v>
      </c>
      <c r="BH71" s="23">
        <f t="shared" si="10"/>
        <v>0</v>
      </c>
    </row>
    <row r="72" spans="1:60" ht="10.199999999999999">
      <c r="A72" s="5"/>
      <c r="B72" s="4"/>
      <c r="C72" s="4"/>
      <c r="D72" s="5"/>
      <c r="E72" s="18"/>
      <c r="F72" s="26"/>
      <c r="G72" s="296">
        <f t="shared" si="12"/>
        <v>0</v>
      </c>
      <c r="H72" s="101"/>
      <c r="I72" s="94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3"/>
        <v>0</v>
      </c>
      <c r="U72" s="27"/>
      <c r="V72" s="27"/>
      <c r="W72" s="27"/>
      <c r="X72" s="27"/>
      <c r="Y72" s="27"/>
      <c r="Z72" s="85">
        <f t="shared" si="4"/>
        <v>0</v>
      </c>
      <c r="AA72" s="90">
        <f t="shared" si="5"/>
        <v>0</v>
      </c>
      <c r="AB72" s="13"/>
      <c r="AC72" s="27"/>
      <c r="AD72" s="27"/>
      <c r="AE72" s="27"/>
      <c r="AF72" s="27"/>
      <c r="AG72" s="27"/>
      <c r="AH72" s="27"/>
      <c r="AI72" s="85">
        <f t="shared" si="6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7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8"/>
        <v>0</v>
      </c>
      <c r="BD72" s="90">
        <f t="shared" si="2"/>
        <v>0</v>
      </c>
      <c r="BE72" s="91"/>
      <c r="BF72" s="91"/>
      <c r="BG72" s="29">
        <f t="shared" si="11"/>
        <v>0</v>
      </c>
      <c r="BH72" s="23">
        <f t="shared" si="10"/>
        <v>0</v>
      </c>
    </row>
    <row r="73" spans="1:60" ht="10.199999999999999">
      <c r="A73" s="5"/>
      <c r="B73" s="4"/>
      <c r="C73" s="4"/>
      <c r="D73" s="5"/>
      <c r="E73" s="18"/>
      <c r="F73" s="26"/>
      <c r="G73" s="296">
        <f t="shared" si="12"/>
        <v>0</v>
      </c>
      <c r="H73" s="101"/>
      <c r="I73" s="94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3"/>
        <v>0</v>
      </c>
      <c r="U73" s="27"/>
      <c r="V73" s="27"/>
      <c r="W73" s="27"/>
      <c r="X73" s="27"/>
      <c r="Y73" s="27"/>
      <c r="Z73" s="85">
        <f t="shared" si="4"/>
        <v>0</v>
      </c>
      <c r="AA73" s="90">
        <f t="shared" si="5"/>
        <v>0</v>
      </c>
      <c r="AB73" s="13"/>
      <c r="AC73" s="27"/>
      <c r="AD73" s="27"/>
      <c r="AE73" s="27"/>
      <c r="AF73" s="27"/>
      <c r="AG73" s="27"/>
      <c r="AH73" s="27"/>
      <c r="AI73" s="85">
        <f t="shared" si="6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7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8"/>
        <v>0</v>
      </c>
      <c r="BD73" s="90">
        <f t="shared" ref="BD73:BD136" si="13">AI73+AJ73+AS73+BC73</f>
        <v>0</v>
      </c>
      <c r="BE73" s="91"/>
      <c r="BF73" s="91"/>
      <c r="BG73" s="29">
        <f t="shared" si="11"/>
        <v>0</v>
      </c>
      <c r="BH73" s="23">
        <f t="shared" si="10"/>
        <v>0</v>
      </c>
    </row>
    <row r="74" spans="1:60" ht="10.199999999999999">
      <c r="A74" s="5"/>
      <c r="B74" s="4"/>
      <c r="C74" s="4"/>
      <c r="D74" s="5"/>
      <c r="E74" s="18"/>
      <c r="F74" s="26"/>
      <c r="G74" s="296">
        <f t="shared" si="12"/>
        <v>0</v>
      </c>
      <c r="H74" s="101"/>
      <c r="I74" s="94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ref="T74:T137" si="14">SUM(L74:S74)</f>
        <v>0</v>
      </c>
      <c r="U74" s="27"/>
      <c r="V74" s="27"/>
      <c r="W74" s="27"/>
      <c r="X74" s="27"/>
      <c r="Y74" s="27"/>
      <c r="Z74" s="85">
        <f t="shared" ref="Z74:Z137" si="15">SUM(U74:Y74)</f>
        <v>0</v>
      </c>
      <c r="AA74" s="90">
        <f t="shared" ref="AA74:AA137" si="16">J74+K74+T74+Z74</f>
        <v>0</v>
      </c>
      <c r="AB74" s="13"/>
      <c r="AC74" s="27"/>
      <c r="AD74" s="27"/>
      <c r="AE74" s="27"/>
      <c r="AF74" s="27"/>
      <c r="AG74" s="27"/>
      <c r="AH74" s="27"/>
      <c r="AI74" s="85">
        <f t="shared" ref="AI74:AI137" si="17">SUM(AC74:AH74)</f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ref="AS74:AS137" si="18">SUM(AK74:AR74)</f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ref="BC74:BC137" si="19">SUM(AT74:BB74)</f>
        <v>0</v>
      </c>
      <c r="BD74" s="90">
        <f t="shared" si="13"/>
        <v>0</v>
      </c>
      <c r="BE74" s="91"/>
      <c r="BF74" s="91"/>
      <c r="BG74" s="29">
        <f t="shared" si="11"/>
        <v>0</v>
      </c>
      <c r="BH74" s="23">
        <f t="shared" ref="BH74:BH137" si="20">BD74-F74</f>
        <v>0</v>
      </c>
    </row>
    <row r="75" spans="1:60" ht="10.199999999999999">
      <c r="A75" s="5"/>
      <c r="B75" s="4"/>
      <c r="C75" s="4"/>
      <c r="D75" s="5"/>
      <c r="E75" s="18"/>
      <c r="F75" s="26"/>
      <c r="G75" s="296">
        <f t="shared" si="12"/>
        <v>0</v>
      </c>
      <c r="H75" s="101"/>
      <c r="I75" s="94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4"/>
        <v>0</v>
      </c>
      <c r="U75" s="27"/>
      <c r="V75" s="27"/>
      <c r="W75" s="27"/>
      <c r="X75" s="27"/>
      <c r="Y75" s="27"/>
      <c r="Z75" s="85">
        <f t="shared" si="15"/>
        <v>0</v>
      </c>
      <c r="AA75" s="90">
        <f t="shared" si="16"/>
        <v>0</v>
      </c>
      <c r="AB75" s="13"/>
      <c r="AC75" s="27"/>
      <c r="AD75" s="27"/>
      <c r="AE75" s="27"/>
      <c r="AF75" s="27"/>
      <c r="AG75" s="27"/>
      <c r="AH75" s="27"/>
      <c r="AI75" s="85">
        <f t="shared" si="17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8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9"/>
        <v>0</v>
      </c>
      <c r="BD75" s="90">
        <f t="shared" si="13"/>
        <v>0</v>
      </c>
      <c r="BE75" s="91"/>
      <c r="BF75" s="91"/>
      <c r="BG75" s="29">
        <f t="shared" ref="BG75:BG138" si="21">AA75-E75</f>
        <v>0</v>
      </c>
      <c r="BH75" s="23">
        <f t="shared" si="20"/>
        <v>0</v>
      </c>
    </row>
    <row r="76" spans="1:60" ht="10.199999999999999">
      <c r="A76" s="5"/>
      <c r="B76" s="4"/>
      <c r="C76" s="4"/>
      <c r="D76" s="5"/>
      <c r="E76" s="18"/>
      <c r="F76" s="19"/>
      <c r="G76" s="296">
        <f t="shared" si="12"/>
        <v>0</v>
      </c>
      <c r="H76" s="101"/>
      <c r="I76" s="94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4"/>
        <v>0</v>
      </c>
      <c r="U76" s="27"/>
      <c r="V76" s="27"/>
      <c r="W76" s="27"/>
      <c r="X76" s="27"/>
      <c r="Y76" s="27"/>
      <c r="Z76" s="85">
        <f t="shared" si="15"/>
        <v>0</v>
      </c>
      <c r="AA76" s="90">
        <f t="shared" si="16"/>
        <v>0</v>
      </c>
      <c r="AB76" s="13"/>
      <c r="AC76" s="27"/>
      <c r="AD76" s="27"/>
      <c r="AE76" s="27"/>
      <c r="AF76" s="27"/>
      <c r="AG76" s="27"/>
      <c r="AH76" s="27"/>
      <c r="AI76" s="85">
        <f t="shared" si="17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8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9"/>
        <v>0</v>
      </c>
      <c r="BD76" s="90">
        <f t="shared" si="13"/>
        <v>0</v>
      </c>
      <c r="BE76" s="91"/>
      <c r="BF76" s="91"/>
      <c r="BG76" s="29">
        <f t="shared" si="21"/>
        <v>0</v>
      </c>
      <c r="BH76" s="23">
        <f t="shared" si="20"/>
        <v>0</v>
      </c>
    </row>
    <row r="77" spans="1:60" ht="10.199999999999999">
      <c r="A77" s="5"/>
      <c r="B77" s="4"/>
      <c r="C77" s="4"/>
      <c r="D77" s="5"/>
      <c r="E77" s="19"/>
      <c r="F77" s="19"/>
      <c r="G77" s="296">
        <f t="shared" ref="G77:G140" si="22">G76+E77-F77</f>
        <v>0</v>
      </c>
      <c r="H77" s="101"/>
      <c r="I77" s="94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4"/>
        <v>0</v>
      </c>
      <c r="U77" s="27"/>
      <c r="V77" s="27"/>
      <c r="W77" s="27"/>
      <c r="X77" s="27"/>
      <c r="Y77" s="27"/>
      <c r="Z77" s="85">
        <f t="shared" si="15"/>
        <v>0</v>
      </c>
      <c r="AA77" s="90">
        <f t="shared" si="16"/>
        <v>0</v>
      </c>
      <c r="AB77" s="13"/>
      <c r="AC77" s="27"/>
      <c r="AD77" s="27"/>
      <c r="AE77" s="27"/>
      <c r="AF77" s="27"/>
      <c r="AG77" s="27"/>
      <c r="AH77" s="27"/>
      <c r="AI77" s="85">
        <f t="shared" si="17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8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9"/>
        <v>0</v>
      </c>
      <c r="BD77" s="90">
        <f t="shared" si="13"/>
        <v>0</v>
      </c>
      <c r="BE77" s="91"/>
      <c r="BF77" s="91"/>
      <c r="BG77" s="29">
        <f t="shared" si="21"/>
        <v>0</v>
      </c>
      <c r="BH77" s="23">
        <f t="shared" si="20"/>
        <v>0</v>
      </c>
    </row>
    <row r="78" spans="1:60" ht="10.199999999999999">
      <c r="A78" s="9"/>
      <c r="B78" s="4"/>
      <c r="C78" s="4"/>
      <c r="D78" s="5"/>
      <c r="E78" s="19"/>
      <c r="F78" s="19"/>
      <c r="G78" s="296">
        <f t="shared" si="22"/>
        <v>0</v>
      </c>
      <c r="H78" s="101"/>
      <c r="I78" s="94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4"/>
        <v>0</v>
      </c>
      <c r="U78" s="27"/>
      <c r="V78" s="27"/>
      <c r="W78" s="27"/>
      <c r="X78" s="27"/>
      <c r="Y78" s="27"/>
      <c r="Z78" s="85">
        <f t="shared" si="15"/>
        <v>0</v>
      </c>
      <c r="AA78" s="90">
        <f t="shared" si="16"/>
        <v>0</v>
      </c>
      <c r="AB78" s="13"/>
      <c r="AC78" s="27"/>
      <c r="AD78" s="27"/>
      <c r="AE78" s="27"/>
      <c r="AF78" s="27"/>
      <c r="AG78" s="27"/>
      <c r="AH78" s="27"/>
      <c r="AI78" s="85">
        <f t="shared" si="17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8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9"/>
        <v>0</v>
      </c>
      <c r="BD78" s="90">
        <f t="shared" si="13"/>
        <v>0</v>
      </c>
      <c r="BE78" s="91"/>
      <c r="BF78" s="91"/>
      <c r="BG78" s="29">
        <f t="shared" si="21"/>
        <v>0</v>
      </c>
      <c r="BH78" s="23">
        <f t="shared" si="20"/>
        <v>0</v>
      </c>
    </row>
    <row r="79" spans="1:60" ht="10.199999999999999">
      <c r="A79" s="5"/>
      <c r="B79" s="4"/>
      <c r="C79" s="4"/>
      <c r="D79" s="5"/>
      <c r="E79" s="19"/>
      <c r="F79" s="19"/>
      <c r="G79" s="296">
        <f t="shared" si="22"/>
        <v>0</v>
      </c>
      <c r="H79" s="101"/>
      <c r="I79" s="94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4"/>
        <v>0</v>
      </c>
      <c r="U79" s="27"/>
      <c r="V79" s="27"/>
      <c r="W79" s="27"/>
      <c r="X79" s="27"/>
      <c r="Y79" s="27"/>
      <c r="Z79" s="85">
        <f t="shared" si="15"/>
        <v>0</v>
      </c>
      <c r="AA79" s="90">
        <f t="shared" si="16"/>
        <v>0</v>
      </c>
      <c r="AB79" s="13"/>
      <c r="AC79" s="27"/>
      <c r="AD79" s="27"/>
      <c r="AE79" s="27"/>
      <c r="AF79" s="27"/>
      <c r="AG79" s="27"/>
      <c r="AH79" s="27"/>
      <c r="AI79" s="85">
        <f t="shared" si="17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8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9"/>
        <v>0</v>
      </c>
      <c r="BD79" s="90">
        <f t="shared" si="13"/>
        <v>0</v>
      </c>
      <c r="BE79" s="91"/>
      <c r="BF79" s="91"/>
      <c r="BG79" s="29">
        <f t="shared" si="21"/>
        <v>0</v>
      </c>
      <c r="BH79" s="23">
        <f t="shared" si="20"/>
        <v>0</v>
      </c>
    </row>
    <row r="80" spans="1:60" ht="10.199999999999999">
      <c r="A80" s="5"/>
      <c r="B80" s="4"/>
      <c r="C80" s="4"/>
      <c r="D80" s="5"/>
      <c r="E80" s="21"/>
      <c r="F80" s="19"/>
      <c r="G80" s="296">
        <f t="shared" si="22"/>
        <v>0</v>
      </c>
      <c r="H80" s="101"/>
      <c r="I80" s="94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4"/>
        <v>0</v>
      </c>
      <c r="U80" s="27"/>
      <c r="V80" s="27"/>
      <c r="W80" s="27"/>
      <c r="X80" s="27"/>
      <c r="Y80" s="27"/>
      <c r="Z80" s="85">
        <f t="shared" si="15"/>
        <v>0</v>
      </c>
      <c r="AA80" s="90">
        <f t="shared" si="16"/>
        <v>0</v>
      </c>
      <c r="AB80" s="13"/>
      <c r="AC80" s="27"/>
      <c r="AD80" s="27"/>
      <c r="AE80" s="27"/>
      <c r="AF80" s="27"/>
      <c r="AG80" s="27"/>
      <c r="AH80" s="27"/>
      <c r="AI80" s="85">
        <f t="shared" si="17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8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9"/>
        <v>0</v>
      </c>
      <c r="BD80" s="90">
        <f t="shared" si="13"/>
        <v>0</v>
      </c>
      <c r="BE80" s="91"/>
      <c r="BF80" s="91"/>
      <c r="BG80" s="29">
        <f t="shared" si="21"/>
        <v>0</v>
      </c>
      <c r="BH80" s="23">
        <f t="shared" si="20"/>
        <v>0</v>
      </c>
    </row>
    <row r="81" spans="1:165" ht="10.199999999999999">
      <c r="A81" s="5"/>
      <c r="B81" s="3"/>
      <c r="C81" s="4"/>
      <c r="D81" s="5"/>
      <c r="E81" s="18"/>
      <c r="F81" s="26"/>
      <c r="G81" s="296">
        <f t="shared" si="22"/>
        <v>0</v>
      </c>
      <c r="H81" s="100"/>
      <c r="I81" s="94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4"/>
        <v>0</v>
      </c>
      <c r="U81" s="27"/>
      <c r="V81" s="27"/>
      <c r="W81" s="27"/>
      <c r="X81" s="27"/>
      <c r="Y81" s="27"/>
      <c r="Z81" s="85">
        <f t="shared" si="15"/>
        <v>0</v>
      </c>
      <c r="AA81" s="90">
        <f t="shared" si="16"/>
        <v>0</v>
      </c>
      <c r="AB81" s="11"/>
      <c r="AC81" s="27"/>
      <c r="AD81" s="27"/>
      <c r="AE81" s="27"/>
      <c r="AF81" s="27"/>
      <c r="AG81" s="27"/>
      <c r="AH81" s="27"/>
      <c r="AI81" s="85">
        <f t="shared" si="17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8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9"/>
        <v>0</v>
      </c>
      <c r="BD81" s="90">
        <f>AI81+AJ81+AS81+BC81</f>
        <v>0</v>
      </c>
      <c r="BE81" s="91"/>
      <c r="BF81" s="91"/>
      <c r="BG81" s="29">
        <f t="shared" si="21"/>
        <v>0</v>
      </c>
      <c r="BH81" s="23">
        <f t="shared" si="20"/>
        <v>0</v>
      </c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  <c r="CW81" s="278"/>
      <c r="CX81" s="278"/>
      <c r="CY81" s="278"/>
      <c r="CZ81" s="278"/>
      <c r="DA81" s="278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278"/>
      <c r="EA81" s="278"/>
      <c r="EB81" s="278"/>
      <c r="EC81" s="278"/>
      <c r="ED81" s="278"/>
      <c r="EE81" s="278"/>
      <c r="EF81" s="278"/>
      <c r="EG81" s="278"/>
      <c r="EH81" s="278"/>
      <c r="EI81" s="278"/>
      <c r="EJ81" s="278"/>
      <c r="EK81" s="278"/>
      <c r="EL81" s="278"/>
      <c r="EM81" s="278"/>
      <c r="EN81" s="278"/>
      <c r="EO81" s="278"/>
      <c r="EP81" s="278"/>
      <c r="EQ81" s="278"/>
      <c r="ER81" s="278"/>
      <c r="ES81" s="278"/>
      <c r="ET81" s="278"/>
      <c r="EU81" s="278"/>
      <c r="EV81" s="278"/>
      <c r="EW81" s="278"/>
      <c r="EX81" s="278"/>
      <c r="EY81" s="278"/>
      <c r="EZ81" s="278"/>
      <c r="FA81" s="278"/>
      <c r="FB81" s="278"/>
      <c r="FC81" s="278"/>
      <c r="FD81" s="278"/>
      <c r="FE81" s="278"/>
      <c r="FF81" s="278"/>
      <c r="FG81" s="278"/>
      <c r="FH81" s="278"/>
      <c r="FI81" s="278"/>
    </row>
    <row r="82" spans="1:165" ht="10.199999999999999">
      <c r="A82" s="14"/>
      <c r="B82" s="4"/>
      <c r="C82" s="4"/>
      <c r="D82" s="5"/>
      <c r="E82" s="22"/>
      <c r="F82" s="19"/>
      <c r="G82" s="296">
        <f t="shared" si="22"/>
        <v>0</v>
      </c>
      <c r="H82" s="101"/>
      <c r="I82" s="94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4"/>
        <v>0</v>
      </c>
      <c r="U82" s="27"/>
      <c r="V82" s="27"/>
      <c r="W82" s="27"/>
      <c r="X82" s="27"/>
      <c r="Y82" s="27"/>
      <c r="Z82" s="85">
        <f t="shared" si="15"/>
        <v>0</v>
      </c>
      <c r="AA82" s="90">
        <f t="shared" si="16"/>
        <v>0</v>
      </c>
      <c r="AB82" s="13"/>
      <c r="AC82" s="27"/>
      <c r="AD82" s="27"/>
      <c r="AE82" s="27"/>
      <c r="AF82" s="27"/>
      <c r="AG82" s="27"/>
      <c r="AH82" s="27"/>
      <c r="AI82" s="85">
        <f t="shared" si="17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8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9"/>
        <v>0</v>
      </c>
      <c r="BD82" s="90">
        <f t="shared" si="13"/>
        <v>0</v>
      </c>
      <c r="BE82" s="91"/>
      <c r="BF82" s="91"/>
      <c r="BG82" s="29">
        <f t="shared" si="21"/>
        <v>0</v>
      </c>
      <c r="BH82" s="23">
        <f t="shared" si="20"/>
        <v>0</v>
      </c>
    </row>
    <row r="83" spans="1:165" ht="10.199999999999999">
      <c r="A83" s="5"/>
      <c r="B83" s="4"/>
      <c r="C83" s="4"/>
      <c r="D83" s="5"/>
      <c r="E83" s="19"/>
      <c r="F83" s="19"/>
      <c r="G83" s="296">
        <f t="shared" si="22"/>
        <v>0</v>
      </c>
      <c r="H83" s="101"/>
      <c r="I83" s="94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4"/>
        <v>0</v>
      </c>
      <c r="U83" s="27"/>
      <c r="V83" s="27"/>
      <c r="W83" s="27"/>
      <c r="X83" s="27"/>
      <c r="Y83" s="27"/>
      <c r="Z83" s="85">
        <f t="shared" si="15"/>
        <v>0</v>
      </c>
      <c r="AA83" s="90">
        <f t="shared" si="16"/>
        <v>0</v>
      </c>
      <c r="AB83" s="13"/>
      <c r="AC83" s="27"/>
      <c r="AD83" s="27"/>
      <c r="AE83" s="27"/>
      <c r="AF83" s="27"/>
      <c r="AG83" s="27"/>
      <c r="AH83" s="27"/>
      <c r="AI83" s="85">
        <f t="shared" si="17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8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9"/>
        <v>0</v>
      </c>
      <c r="BD83" s="90">
        <f t="shared" si="13"/>
        <v>0</v>
      </c>
      <c r="BE83" s="91"/>
      <c r="BF83" s="91"/>
      <c r="BG83" s="29">
        <f t="shared" si="21"/>
        <v>0</v>
      </c>
      <c r="BH83" s="23">
        <f t="shared" si="20"/>
        <v>0</v>
      </c>
    </row>
    <row r="84" spans="1:165" ht="10.199999999999999">
      <c r="A84" s="5"/>
      <c r="B84" s="4"/>
      <c r="C84" s="4"/>
      <c r="D84" s="5"/>
      <c r="E84" s="19"/>
      <c r="F84" s="19"/>
      <c r="G84" s="296">
        <f t="shared" si="22"/>
        <v>0</v>
      </c>
      <c r="H84" s="101"/>
      <c r="I84" s="94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4"/>
        <v>0</v>
      </c>
      <c r="U84" s="27"/>
      <c r="V84" s="27"/>
      <c r="W84" s="27"/>
      <c r="X84" s="27"/>
      <c r="Y84" s="27"/>
      <c r="Z84" s="85">
        <f t="shared" si="15"/>
        <v>0</v>
      </c>
      <c r="AA84" s="90">
        <f t="shared" si="16"/>
        <v>0</v>
      </c>
      <c r="AB84" s="13"/>
      <c r="AC84" s="27"/>
      <c r="AD84" s="27"/>
      <c r="AE84" s="27"/>
      <c r="AF84" s="27"/>
      <c r="AG84" s="27"/>
      <c r="AH84" s="27"/>
      <c r="AI84" s="85">
        <f t="shared" si="17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8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9"/>
        <v>0</v>
      </c>
      <c r="BD84" s="90">
        <f t="shared" si="13"/>
        <v>0</v>
      </c>
      <c r="BE84" s="91"/>
      <c r="BF84" s="91"/>
      <c r="BG84" s="29">
        <f t="shared" si="21"/>
        <v>0</v>
      </c>
      <c r="BH84" s="23">
        <f t="shared" si="20"/>
        <v>0</v>
      </c>
    </row>
    <row r="85" spans="1:165" ht="10.199999999999999">
      <c r="A85" s="5"/>
      <c r="B85" s="4"/>
      <c r="C85" s="4"/>
      <c r="D85" s="5"/>
      <c r="E85" s="19"/>
      <c r="F85" s="19"/>
      <c r="G85" s="296">
        <f t="shared" si="22"/>
        <v>0</v>
      </c>
      <c r="H85" s="101"/>
      <c r="I85" s="94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4"/>
        <v>0</v>
      </c>
      <c r="U85" s="27"/>
      <c r="V85" s="27"/>
      <c r="W85" s="27"/>
      <c r="X85" s="27"/>
      <c r="Y85" s="27"/>
      <c r="Z85" s="85">
        <f t="shared" si="15"/>
        <v>0</v>
      </c>
      <c r="AA85" s="90">
        <f t="shared" si="16"/>
        <v>0</v>
      </c>
      <c r="AB85" s="13"/>
      <c r="AC85" s="27"/>
      <c r="AD85" s="27"/>
      <c r="AE85" s="27"/>
      <c r="AF85" s="27"/>
      <c r="AG85" s="27"/>
      <c r="AH85" s="27"/>
      <c r="AI85" s="85">
        <f t="shared" si="17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8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9"/>
        <v>0</v>
      </c>
      <c r="BD85" s="90">
        <f t="shared" si="13"/>
        <v>0</v>
      </c>
      <c r="BE85" s="91"/>
      <c r="BF85" s="91"/>
      <c r="BG85" s="29">
        <f t="shared" si="21"/>
        <v>0</v>
      </c>
      <c r="BH85" s="23">
        <f t="shared" si="20"/>
        <v>0</v>
      </c>
    </row>
    <row r="86" spans="1:165" ht="10.199999999999999">
      <c r="A86" s="5"/>
      <c r="B86" s="4"/>
      <c r="C86" s="4"/>
      <c r="D86" s="5"/>
      <c r="E86" s="19"/>
      <c r="F86" s="19"/>
      <c r="G86" s="296">
        <f t="shared" si="22"/>
        <v>0</v>
      </c>
      <c r="H86" s="101"/>
      <c r="I86" s="94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4"/>
        <v>0</v>
      </c>
      <c r="U86" s="27"/>
      <c r="V86" s="27"/>
      <c r="W86" s="27"/>
      <c r="X86" s="27"/>
      <c r="Y86" s="27"/>
      <c r="Z86" s="85">
        <f t="shared" si="15"/>
        <v>0</v>
      </c>
      <c r="AA86" s="90">
        <f t="shared" si="16"/>
        <v>0</v>
      </c>
      <c r="AB86" s="13"/>
      <c r="AC86" s="27"/>
      <c r="AD86" s="27"/>
      <c r="AE86" s="27"/>
      <c r="AF86" s="27"/>
      <c r="AG86" s="27"/>
      <c r="AH86" s="27"/>
      <c r="AI86" s="85">
        <f t="shared" si="17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8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9"/>
        <v>0</v>
      </c>
      <c r="BD86" s="90">
        <f t="shared" si="13"/>
        <v>0</v>
      </c>
      <c r="BE86" s="91"/>
      <c r="BF86" s="91"/>
      <c r="BG86" s="29">
        <f t="shared" si="21"/>
        <v>0</v>
      </c>
      <c r="BH86" s="23">
        <f t="shared" si="20"/>
        <v>0</v>
      </c>
    </row>
    <row r="87" spans="1:165" ht="10.199999999999999">
      <c r="A87" s="5"/>
      <c r="B87" s="4"/>
      <c r="C87" s="4"/>
      <c r="D87" s="5"/>
      <c r="E87" s="19"/>
      <c r="F87" s="19"/>
      <c r="G87" s="296">
        <f t="shared" si="22"/>
        <v>0</v>
      </c>
      <c r="H87" s="101"/>
      <c r="I87" s="94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4"/>
        <v>0</v>
      </c>
      <c r="U87" s="27"/>
      <c r="V87" s="27"/>
      <c r="W87" s="27"/>
      <c r="X87" s="27"/>
      <c r="Y87" s="27"/>
      <c r="Z87" s="85">
        <f t="shared" si="15"/>
        <v>0</v>
      </c>
      <c r="AA87" s="90">
        <f t="shared" si="16"/>
        <v>0</v>
      </c>
      <c r="AB87" s="13"/>
      <c r="AC87" s="27"/>
      <c r="AD87" s="27"/>
      <c r="AE87" s="27"/>
      <c r="AF87" s="27"/>
      <c r="AG87" s="27"/>
      <c r="AH87" s="27"/>
      <c r="AI87" s="85">
        <f t="shared" si="17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8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9"/>
        <v>0</v>
      </c>
      <c r="BD87" s="90">
        <f t="shared" si="13"/>
        <v>0</v>
      </c>
      <c r="BE87" s="91"/>
      <c r="BF87" s="91"/>
      <c r="BG87" s="29">
        <f t="shared" si="21"/>
        <v>0</v>
      </c>
      <c r="BH87" s="23">
        <f t="shared" si="20"/>
        <v>0</v>
      </c>
    </row>
    <row r="88" spans="1:165" ht="10.199999999999999">
      <c r="A88" s="5"/>
      <c r="B88" s="4"/>
      <c r="C88" s="4"/>
      <c r="D88" s="5"/>
      <c r="E88" s="19"/>
      <c r="F88" s="19"/>
      <c r="G88" s="296">
        <f t="shared" si="22"/>
        <v>0</v>
      </c>
      <c r="H88" s="101"/>
      <c r="I88" s="94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4"/>
        <v>0</v>
      </c>
      <c r="U88" s="27"/>
      <c r="V88" s="27"/>
      <c r="W88" s="27"/>
      <c r="X88" s="27"/>
      <c r="Y88" s="27"/>
      <c r="Z88" s="85">
        <f t="shared" si="15"/>
        <v>0</v>
      </c>
      <c r="AA88" s="90">
        <f t="shared" si="16"/>
        <v>0</v>
      </c>
      <c r="AB88" s="13"/>
      <c r="AC88" s="27"/>
      <c r="AD88" s="27"/>
      <c r="AE88" s="27"/>
      <c r="AF88" s="27"/>
      <c r="AG88" s="27"/>
      <c r="AH88" s="27"/>
      <c r="AI88" s="85">
        <f t="shared" si="17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8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9"/>
        <v>0</v>
      </c>
      <c r="BD88" s="90">
        <f t="shared" si="13"/>
        <v>0</v>
      </c>
      <c r="BE88" s="91"/>
      <c r="BF88" s="91"/>
      <c r="BG88" s="29">
        <f t="shared" si="21"/>
        <v>0</v>
      </c>
      <c r="BH88" s="23">
        <f t="shared" si="20"/>
        <v>0</v>
      </c>
    </row>
    <row r="89" spans="1:165" ht="10.199999999999999">
      <c r="A89" s="5"/>
      <c r="B89" s="4"/>
      <c r="C89" s="4"/>
      <c r="D89" s="5"/>
      <c r="E89" s="19"/>
      <c r="F89" s="19"/>
      <c r="G89" s="296">
        <f t="shared" si="22"/>
        <v>0</v>
      </c>
      <c r="H89" s="101"/>
      <c r="I89" s="94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4"/>
        <v>0</v>
      </c>
      <c r="U89" s="27"/>
      <c r="V89" s="27"/>
      <c r="W89" s="27"/>
      <c r="X89" s="27"/>
      <c r="Y89" s="27"/>
      <c r="Z89" s="85">
        <f t="shared" si="15"/>
        <v>0</v>
      </c>
      <c r="AA89" s="90">
        <f t="shared" si="16"/>
        <v>0</v>
      </c>
      <c r="AB89" s="13"/>
      <c r="AC89" s="27"/>
      <c r="AD89" s="27"/>
      <c r="AE89" s="27"/>
      <c r="AF89" s="27"/>
      <c r="AG89" s="27"/>
      <c r="AH89" s="27"/>
      <c r="AI89" s="85">
        <f t="shared" si="17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8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9"/>
        <v>0</v>
      </c>
      <c r="BD89" s="90">
        <f t="shared" si="13"/>
        <v>0</v>
      </c>
      <c r="BE89" s="91"/>
      <c r="BF89" s="91"/>
      <c r="BG89" s="29">
        <f t="shared" si="21"/>
        <v>0</v>
      </c>
      <c r="BH89" s="23">
        <f t="shared" si="20"/>
        <v>0</v>
      </c>
    </row>
    <row r="90" spans="1:165" ht="10.199999999999999">
      <c r="A90" s="5"/>
      <c r="B90" s="4"/>
      <c r="C90" s="4"/>
      <c r="D90" s="5"/>
      <c r="E90" s="19"/>
      <c r="F90" s="19"/>
      <c r="G90" s="296">
        <f t="shared" si="22"/>
        <v>0</v>
      </c>
      <c r="H90" s="101"/>
      <c r="I90" s="94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4"/>
        <v>0</v>
      </c>
      <c r="U90" s="27"/>
      <c r="V90" s="27"/>
      <c r="W90" s="27"/>
      <c r="X90" s="27"/>
      <c r="Y90" s="27"/>
      <c r="Z90" s="85">
        <f t="shared" si="15"/>
        <v>0</v>
      </c>
      <c r="AA90" s="90">
        <f t="shared" si="16"/>
        <v>0</v>
      </c>
      <c r="AB90" s="13"/>
      <c r="AC90" s="27"/>
      <c r="AD90" s="27"/>
      <c r="AE90" s="27"/>
      <c r="AF90" s="27"/>
      <c r="AG90" s="27"/>
      <c r="AH90" s="27"/>
      <c r="AI90" s="85">
        <f t="shared" si="17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8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9"/>
        <v>0</v>
      </c>
      <c r="BD90" s="90">
        <f t="shared" si="13"/>
        <v>0</v>
      </c>
      <c r="BE90" s="91"/>
      <c r="BF90" s="91"/>
      <c r="BG90" s="29">
        <f t="shared" si="21"/>
        <v>0</v>
      </c>
      <c r="BH90" s="23">
        <f t="shared" si="20"/>
        <v>0</v>
      </c>
    </row>
    <row r="91" spans="1:165" ht="10.199999999999999">
      <c r="A91" s="5"/>
      <c r="B91" s="4"/>
      <c r="C91" s="4"/>
      <c r="D91" s="5"/>
      <c r="E91" s="19"/>
      <c r="F91" s="19"/>
      <c r="G91" s="296">
        <f t="shared" si="22"/>
        <v>0</v>
      </c>
      <c r="H91" s="101"/>
      <c r="I91" s="94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4"/>
        <v>0</v>
      </c>
      <c r="U91" s="27"/>
      <c r="V91" s="27"/>
      <c r="W91" s="27"/>
      <c r="X91" s="27"/>
      <c r="Y91" s="27"/>
      <c r="Z91" s="85">
        <f t="shared" si="15"/>
        <v>0</v>
      </c>
      <c r="AA91" s="90">
        <f t="shared" si="16"/>
        <v>0</v>
      </c>
      <c r="AB91" s="13"/>
      <c r="AC91" s="27"/>
      <c r="AD91" s="27"/>
      <c r="AE91" s="27"/>
      <c r="AF91" s="27"/>
      <c r="AG91" s="27"/>
      <c r="AH91" s="27"/>
      <c r="AI91" s="85">
        <f t="shared" si="17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8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9"/>
        <v>0</v>
      </c>
      <c r="BD91" s="90">
        <f t="shared" si="13"/>
        <v>0</v>
      </c>
      <c r="BE91" s="91"/>
      <c r="BF91" s="91"/>
      <c r="BG91" s="29">
        <f t="shared" si="21"/>
        <v>0</v>
      </c>
      <c r="BH91" s="23">
        <f t="shared" si="20"/>
        <v>0</v>
      </c>
    </row>
    <row r="92" spans="1:165" ht="10.199999999999999">
      <c r="A92" s="5"/>
      <c r="B92" s="4"/>
      <c r="C92" s="4"/>
      <c r="D92" s="5"/>
      <c r="E92" s="19"/>
      <c r="F92" s="19"/>
      <c r="G92" s="296">
        <f t="shared" si="22"/>
        <v>0</v>
      </c>
      <c r="H92" s="101"/>
      <c r="I92" s="94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4"/>
        <v>0</v>
      </c>
      <c r="U92" s="27"/>
      <c r="V92" s="27"/>
      <c r="W92" s="27"/>
      <c r="X92" s="27"/>
      <c r="Y92" s="27"/>
      <c r="Z92" s="85">
        <f t="shared" si="15"/>
        <v>0</v>
      </c>
      <c r="AA92" s="90">
        <f t="shared" si="16"/>
        <v>0</v>
      </c>
      <c r="AB92" s="13"/>
      <c r="AC92" s="27"/>
      <c r="AD92" s="27"/>
      <c r="AE92" s="27"/>
      <c r="AF92" s="27"/>
      <c r="AG92" s="27"/>
      <c r="AH92" s="27"/>
      <c r="AI92" s="85">
        <f t="shared" si="17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8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9"/>
        <v>0</v>
      </c>
      <c r="BD92" s="90">
        <f t="shared" si="13"/>
        <v>0</v>
      </c>
      <c r="BE92" s="91"/>
      <c r="BF92" s="91"/>
      <c r="BG92" s="29">
        <f t="shared" si="21"/>
        <v>0</v>
      </c>
      <c r="BH92" s="23">
        <f t="shared" si="20"/>
        <v>0</v>
      </c>
    </row>
    <row r="93" spans="1:165" ht="10.199999999999999">
      <c r="A93" s="5"/>
      <c r="B93" s="4"/>
      <c r="C93" s="4"/>
      <c r="D93" s="5"/>
      <c r="E93" s="19"/>
      <c r="F93" s="19"/>
      <c r="G93" s="296">
        <f t="shared" si="22"/>
        <v>0</v>
      </c>
      <c r="H93" s="101"/>
      <c r="I93" s="94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4"/>
        <v>0</v>
      </c>
      <c r="U93" s="27"/>
      <c r="V93" s="27"/>
      <c r="W93" s="27"/>
      <c r="X93" s="27"/>
      <c r="Y93" s="27"/>
      <c r="Z93" s="85">
        <f t="shared" si="15"/>
        <v>0</v>
      </c>
      <c r="AA93" s="90">
        <f t="shared" si="16"/>
        <v>0</v>
      </c>
      <c r="AB93" s="13"/>
      <c r="AC93" s="27"/>
      <c r="AD93" s="27"/>
      <c r="AE93" s="27"/>
      <c r="AF93" s="27"/>
      <c r="AG93" s="27"/>
      <c r="AH93" s="27"/>
      <c r="AI93" s="85">
        <f t="shared" si="17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8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9"/>
        <v>0</v>
      </c>
      <c r="BD93" s="90">
        <f t="shared" si="13"/>
        <v>0</v>
      </c>
      <c r="BE93" s="91"/>
      <c r="BF93" s="91"/>
      <c r="BG93" s="29">
        <f t="shared" si="21"/>
        <v>0</v>
      </c>
      <c r="BH93" s="23">
        <f t="shared" si="20"/>
        <v>0</v>
      </c>
    </row>
    <row r="94" spans="1:165" ht="10.199999999999999">
      <c r="A94" s="5"/>
      <c r="B94" s="4"/>
      <c r="C94" s="4"/>
      <c r="D94" s="5"/>
      <c r="E94" s="19"/>
      <c r="F94" s="19"/>
      <c r="G94" s="296">
        <f t="shared" si="22"/>
        <v>0</v>
      </c>
      <c r="H94" s="101"/>
      <c r="I94" s="94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4"/>
        <v>0</v>
      </c>
      <c r="U94" s="27"/>
      <c r="V94" s="27"/>
      <c r="W94" s="27"/>
      <c r="X94" s="27"/>
      <c r="Y94" s="27"/>
      <c r="Z94" s="85">
        <f t="shared" si="15"/>
        <v>0</v>
      </c>
      <c r="AA94" s="90">
        <f t="shared" si="16"/>
        <v>0</v>
      </c>
      <c r="AB94" s="13"/>
      <c r="AC94" s="27"/>
      <c r="AD94" s="27"/>
      <c r="AE94" s="27"/>
      <c r="AF94" s="27"/>
      <c r="AG94" s="27"/>
      <c r="AH94" s="27"/>
      <c r="AI94" s="85">
        <f t="shared" si="17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8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9"/>
        <v>0</v>
      </c>
      <c r="BD94" s="90">
        <f t="shared" si="13"/>
        <v>0</v>
      </c>
      <c r="BE94" s="91"/>
      <c r="BF94" s="91"/>
      <c r="BG94" s="29">
        <f t="shared" si="21"/>
        <v>0</v>
      </c>
      <c r="BH94" s="23">
        <f t="shared" si="20"/>
        <v>0</v>
      </c>
    </row>
    <row r="95" spans="1:165" ht="10.199999999999999">
      <c r="A95" s="5"/>
      <c r="B95" s="4"/>
      <c r="C95" s="4"/>
      <c r="D95" s="5"/>
      <c r="E95" s="19"/>
      <c r="F95" s="19"/>
      <c r="G95" s="296">
        <f t="shared" si="22"/>
        <v>0</v>
      </c>
      <c r="H95" s="101"/>
      <c r="I95" s="94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4"/>
        <v>0</v>
      </c>
      <c r="U95" s="27"/>
      <c r="V95" s="27"/>
      <c r="W95" s="27"/>
      <c r="X95" s="27"/>
      <c r="Y95" s="27"/>
      <c r="Z95" s="85">
        <f t="shared" si="15"/>
        <v>0</v>
      </c>
      <c r="AA95" s="90">
        <f t="shared" si="16"/>
        <v>0</v>
      </c>
      <c r="AB95" s="13"/>
      <c r="AC95" s="27"/>
      <c r="AD95" s="27"/>
      <c r="AE95" s="27"/>
      <c r="AF95" s="27"/>
      <c r="AG95" s="27"/>
      <c r="AH95" s="27"/>
      <c r="AI95" s="85">
        <f t="shared" si="17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8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9"/>
        <v>0</v>
      </c>
      <c r="BD95" s="90">
        <f t="shared" si="13"/>
        <v>0</v>
      </c>
      <c r="BE95" s="91"/>
      <c r="BF95" s="91"/>
      <c r="BG95" s="29">
        <f t="shared" si="21"/>
        <v>0</v>
      </c>
      <c r="BH95" s="23">
        <f t="shared" si="20"/>
        <v>0</v>
      </c>
    </row>
    <row r="96" spans="1:165" ht="10.199999999999999">
      <c r="A96" s="5"/>
      <c r="B96" s="4"/>
      <c r="C96" s="4"/>
      <c r="D96" s="5"/>
      <c r="E96" s="19"/>
      <c r="F96" s="19"/>
      <c r="G96" s="296">
        <f t="shared" si="22"/>
        <v>0</v>
      </c>
      <c r="H96" s="101"/>
      <c r="I96" s="9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4"/>
        <v>0</v>
      </c>
      <c r="U96" s="27"/>
      <c r="V96" s="27"/>
      <c r="W96" s="27"/>
      <c r="X96" s="27"/>
      <c r="Y96" s="27"/>
      <c r="Z96" s="85">
        <f t="shared" si="15"/>
        <v>0</v>
      </c>
      <c r="AA96" s="90">
        <f t="shared" si="16"/>
        <v>0</v>
      </c>
      <c r="AB96" s="13"/>
      <c r="AC96" s="27"/>
      <c r="AD96" s="27"/>
      <c r="AE96" s="27"/>
      <c r="AF96" s="27"/>
      <c r="AG96" s="27"/>
      <c r="AH96" s="27"/>
      <c r="AI96" s="85">
        <f t="shared" si="17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8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9"/>
        <v>0</v>
      </c>
      <c r="BD96" s="90">
        <f t="shared" si="13"/>
        <v>0</v>
      </c>
      <c r="BE96" s="91"/>
      <c r="BF96" s="91"/>
      <c r="BG96" s="29">
        <f t="shared" si="21"/>
        <v>0</v>
      </c>
      <c r="BH96" s="23">
        <f t="shared" si="20"/>
        <v>0</v>
      </c>
    </row>
    <row r="97" spans="1:165" ht="10.199999999999999">
      <c r="A97" s="5"/>
      <c r="B97" s="4"/>
      <c r="C97" s="4"/>
      <c r="D97" s="9"/>
      <c r="E97" s="19"/>
      <c r="F97" s="19"/>
      <c r="G97" s="296">
        <f t="shared" si="22"/>
        <v>0</v>
      </c>
      <c r="H97" s="101"/>
      <c r="I97" s="94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4"/>
        <v>0</v>
      </c>
      <c r="U97" s="27"/>
      <c r="V97" s="27"/>
      <c r="W97" s="27"/>
      <c r="X97" s="27"/>
      <c r="Y97" s="27"/>
      <c r="Z97" s="85">
        <f t="shared" si="15"/>
        <v>0</v>
      </c>
      <c r="AA97" s="90">
        <f t="shared" si="16"/>
        <v>0</v>
      </c>
      <c r="AB97" s="13"/>
      <c r="AC97" s="27"/>
      <c r="AD97" s="27"/>
      <c r="AE97" s="27"/>
      <c r="AF97" s="27"/>
      <c r="AG97" s="27"/>
      <c r="AH97" s="27"/>
      <c r="AI97" s="85">
        <f t="shared" si="17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8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9"/>
        <v>0</v>
      </c>
      <c r="BD97" s="90">
        <f t="shared" si="13"/>
        <v>0</v>
      </c>
      <c r="BE97" s="91"/>
      <c r="BF97" s="91"/>
      <c r="BG97" s="29">
        <f t="shared" si="21"/>
        <v>0</v>
      </c>
      <c r="BH97" s="23">
        <f t="shared" si="20"/>
        <v>0</v>
      </c>
    </row>
    <row r="98" spans="1:165" ht="10.199999999999999">
      <c r="A98" s="5"/>
      <c r="B98" s="4"/>
      <c r="C98" s="4"/>
      <c r="D98" s="5"/>
      <c r="E98" s="19"/>
      <c r="F98" s="19"/>
      <c r="G98" s="296">
        <f t="shared" si="22"/>
        <v>0</v>
      </c>
      <c r="H98" s="101"/>
      <c r="I98" s="94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4"/>
        <v>0</v>
      </c>
      <c r="U98" s="27"/>
      <c r="V98" s="27"/>
      <c r="W98" s="27"/>
      <c r="X98" s="27"/>
      <c r="Y98" s="27"/>
      <c r="Z98" s="85">
        <f t="shared" si="15"/>
        <v>0</v>
      </c>
      <c r="AA98" s="90">
        <f t="shared" si="16"/>
        <v>0</v>
      </c>
      <c r="AB98" s="13"/>
      <c r="AC98" s="27"/>
      <c r="AD98" s="27"/>
      <c r="AE98" s="27"/>
      <c r="AF98" s="27"/>
      <c r="AG98" s="27"/>
      <c r="AH98" s="27"/>
      <c r="AI98" s="85">
        <f t="shared" si="17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8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9"/>
        <v>0</v>
      </c>
      <c r="BD98" s="90">
        <f t="shared" si="13"/>
        <v>0</v>
      </c>
      <c r="BE98" s="91"/>
      <c r="BF98" s="91"/>
      <c r="BG98" s="29">
        <f t="shared" si="21"/>
        <v>0</v>
      </c>
      <c r="BH98" s="23">
        <f t="shared" si="20"/>
        <v>0</v>
      </c>
    </row>
    <row r="99" spans="1:165" ht="10.199999999999999">
      <c r="A99" s="5"/>
      <c r="B99" s="4"/>
      <c r="C99" s="4"/>
      <c r="D99" s="5"/>
      <c r="E99" s="19"/>
      <c r="F99" s="19"/>
      <c r="G99" s="296">
        <f t="shared" si="22"/>
        <v>0</v>
      </c>
      <c r="H99" s="101"/>
      <c r="I99" s="94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4"/>
        <v>0</v>
      </c>
      <c r="U99" s="27"/>
      <c r="V99" s="27"/>
      <c r="W99" s="27"/>
      <c r="X99" s="27"/>
      <c r="Y99" s="27"/>
      <c r="Z99" s="85">
        <f t="shared" si="15"/>
        <v>0</v>
      </c>
      <c r="AA99" s="90">
        <f t="shared" si="16"/>
        <v>0</v>
      </c>
      <c r="AB99" s="13"/>
      <c r="AC99" s="27"/>
      <c r="AD99" s="27"/>
      <c r="AE99" s="27"/>
      <c r="AF99" s="27"/>
      <c r="AG99" s="27"/>
      <c r="AH99" s="27"/>
      <c r="AI99" s="85">
        <f t="shared" si="17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8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9"/>
        <v>0</v>
      </c>
      <c r="BD99" s="90">
        <f t="shared" si="13"/>
        <v>0</v>
      </c>
      <c r="BE99" s="91"/>
      <c r="BF99" s="91"/>
      <c r="BG99" s="29">
        <f t="shared" si="21"/>
        <v>0</v>
      </c>
      <c r="BH99" s="23">
        <f t="shared" si="20"/>
        <v>0</v>
      </c>
    </row>
    <row r="100" spans="1:165" ht="10.199999999999999">
      <c r="A100" s="5"/>
      <c r="B100" s="4"/>
      <c r="C100" s="4"/>
      <c r="D100" s="14"/>
      <c r="E100" s="19"/>
      <c r="F100" s="19"/>
      <c r="G100" s="296">
        <f t="shared" si="22"/>
        <v>0</v>
      </c>
      <c r="H100" s="101"/>
      <c r="I100" s="94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4"/>
        <v>0</v>
      </c>
      <c r="U100" s="27"/>
      <c r="V100" s="27"/>
      <c r="W100" s="27"/>
      <c r="X100" s="27"/>
      <c r="Y100" s="27"/>
      <c r="Z100" s="85">
        <f t="shared" si="15"/>
        <v>0</v>
      </c>
      <c r="AA100" s="90">
        <f t="shared" si="16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7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8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9"/>
        <v>0</v>
      </c>
      <c r="BD100" s="90">
        <f t="shared" si="13"/>
        <v>0</v>
      </c>
      <c r="BE100" s="91"/>
      <c r="BF100" s="91"/>
      <c r="BG100" s="29">
        <f t="shared" si="21"/>
        <v>0</v>
      </c>
      <c r="BH100" s="23">
        <f t="shared" si="20"/>
        <v>0</v>
      </c>
    </row>
    <row r="101" spans="1:165" ht="10.199999999999999">
      <c r="A101" s="5"/>
      <c r="B101" s="4"/>
      <c r="C101" s="4"/>
      <c r="D101" s="5"/>
      <c r="E101" s="19"/>
      <c r="F101" s="19"/>
      <c r="G101" s="296">
        <f t="shared" si="22"/>
        <v>0</v>
      </c>
      <c r="H101" s="101"/>
      <c r="I101" s="94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4"/>
        <v>0</v>
      </c>
      <c r="U101" s="27"/>
      <c r="V101" s="27"/>
      <c r="W101" s="27"/>
      <c r="X101" s="27"/>
      <c r="Y101" s="27"/>
      <c r="Z101" s="85">
        <f t="shared" si="15"/>
        <v>0</v>
      </c>
      <c r="AA101" s="90">
        <f t="shared" si="16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7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8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9"/>
        <v>0</v>
      </c>
      <c r="BD101" s="90">
        <f t="shared" si="13"/>
        <v>0</v>
      </c>
      <c r="BE101" s="91"/>
      <c r="BF101" s="91"/>
      <c r="BG101" s="29">
        <f t="shared" si="21"/>
        <v>0</v>
      </c>
      <c r="BH101" s="23">
        <f t="shared" si="20"/>
        <v>0</v>
      </c>
    </row>
    <row r="102" spans="1:165" ht="10.199999999999999">
      <c r="A102" s="5"/>
      <c r="B102" s="4"/>
      <c r="C102" s="4"/>
      <c r="D102" s="5"/>
      <c r="E102" s="19"/>
      <c r="F102" s="19"/>
      <c r="G102" s="296">
        <f t="shared" si="22"/>
        <v>0</v>
      </c>
      <c r="H102" s="101"/>
      <c r="I102" s="94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4"/>
        <v>0</v>
      </c>
      <c r="U102" s="27"/>
      <c r="V102" s="27"/>
      <c r="W102" s="27"/>
      <c r="X102" s="27"/>
      <c r="Y102" s="27"/>
      <c r="Z102" s="85">
        <f t="shared" si="15"/>
        <v>0</v>
      </c>
      <c r="AA102" s="90">
        <f t="shared" si="16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7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8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9"/>
        <v>0</v>
      </c>
      <c r="BD102" s="90">
        <f t="shared" si="13"/>
        <v>0</v>
      </c>
      <c r="BE102" s="91"/>
      <c r="BF102" s="91"/>
      <c r="BG102" s="29">
        <f t="shared" si="21"/>
        <v>0</v>
      </c>
      <c r="BH102" s="23">
        <f t="shared" si="20"/>
        <v>0</v>
      </c>
    </row>
    <row r="103" spans="1:165" ht="10.199999999999999">
      <c r="A103" s="5"/>
      <c r="B103" s="4"/>
      <c r="C103" s="4"/>
      <c r="D103" s="5"/>
      <c r="E103" s="19"/>
      <c r="F103" s="19"/>
      <c r="G103" s="296">
        <f t="shared" si="22"/>
        <v>0</v>
      </c>
      <c r="H103" s="101"/>
      <c r="I103" s="94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4"/>
        <v>0</v>
      </c>
      <c r="U103" s="27"/>
      <c r="V103" s="27"/>
      <c r="W103" s="27"/>
      <c r="X103" s="27"/>
      <c r="Y103" s="27"/>
      <c r="Z103" s="85">
        <f t="shared" si="15"/>
        <v>0</v>
      </c>
      <c r="AA103" s="90">
        <f t="shared" si="16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7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8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9"/>
        <v>0</v>
      </c>
      <c r="BD103" s="90">
        <f t="shared" si="13"/>
        <v>0</v>
      </c>
      <c r="BE103" s="91"/>
      <c r="BF103" s="91"/>
      <c r="BG103" s="29">
        <f t="shared" si="21"/>
        <v>0</v>
      </c>
      <c r="BH103" s="23">
        <f t="shared" si="20"/>
        <v>0</v>
      </c>
    </row>
    <row r="104" spans="1:165" ht="10.199999999999999">
      <c r="A104" s="5"/>
      <c r="B104" s="4"/>
      <c r="C104" s="4"/>
      <c r="D104" s="5"/>
      <c r="E104" s="19"/>
      <c r="F104" s="19"/>
      <c r="G104" s="296">
        <f t="shared" si="22"/>
        <v>0</v>
      </c>
      <c r="H104" s="101"/>
      <c r="I104" s="94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4"/>
        <v>0</v>
      </c>
      <c r="U104" s="27"/>
      <c r="V104" s="27"/>
      <c r="W104" s="27"/>
      <c r="X104" s="27"/>
      <c r="Y104" s="27"/>
      <c r="Z104" s="85">
        <f t="shared" si="15"/>
        <v>0</v>
      </c>
      <c r="AA104" s="90">
        <f t="shared" si="16"/>
        <v>0</v>
      </c>
      <c r="AB104" s="13"/>
      <c r="AC104" s="27"/>
      <c r="AD104" s="27"/>
      <c r="AE104" s="27"/>
      <c r="AF104" s="27"/>
      <c r="AG104" s="27"/>
      <c r="AH104" s="27"/>
      <c r="AI104" s="85">
        <f t="shared" si="17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8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9"/>
        <v>0</v>
      </c>
      <c r="BD104" s="90">
        <f t="shared" si="13"/>
        <v>0</v>
      </c>
      <c r="BE104" s="91"/>
      <c r="BF104" s="91"/>
      <c r="BG104" s="29">
        <f t="shared" si="21"/>
        <v>0</v>
      </c>
      <c r="BH104" s="23">
        <f t="shared" si="20"/>
        <v>0</v>
      </c>
    </row>
    <row r="105" spans="1:165" ht="10.199999999999999">
      <c r="A105" s="5"/>
      <c r="B105" s="4"/>
      <c r="C105" s="4"/>
      <c r="D105" s="5"/>
      <c r="E105" s="19"/>
      <c r="F105" s="19"/>
      <c r="G105" s="296">
        <f t="shared" si="22"/>
        <v>0</v>
      </c>
      <c r="H105" s="101"/>
      <c r="I105" s="94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4"/>
        <v>0</v>
      </c>
      <c r="U105" s="27"/>
      <c r="V105" s="27"/>
      <c r="W105" s="27"/>
      <c r="X105" s="27"/>
      <c r="Y105" s="27"/>
      <c r="Z105" s="85">
        <f t="shared" si="15"/>
        <v>0</v>
      </c>
      <c r="AA105" s="90">
        <f t="shared" si="16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7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8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9"/>
        <v>0</v>
      </c>
      <c r="BD105" s="90">
        <f t="shared" si="13"/>
        <v>0</v>
      </c>
      <c r="BE105" s="91"/>
      <c r="BF105" s="91"/>
      <c r="BG105" s="29">
        <f t="shared" si="21"/>
        <v>0</v>
      </c>
      <c r="BH105" s="23">
        <f t="shared" si="20"/>
        <v>0</v>
      </c>
    </row>
    <row r="106" spans="1:165" ht="10.199999999999999">
      <c r="A106" s="5"/>
      <c r="B106" s="4"/>
      <c r="C106" s="4"/>
      <c r="D106" s="5"/>
      <c r="E106" s="19"/>
      <c r="F106" s="19"/>
      <c r="G106" s="296">
        <f t="shared" si="22"/>
        <v>0</v>
      </c>
      <c r="H106" s="101"/>
      <c r="I106" s="94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4"/>
        <v>0</v>
      </c>
      <c r="U106" s="27"/>
      <c r="V106" s="27"/>
      <c r="W106" s="27"/>
      <c r="X106" s="27"/>
      <c r="Y106" s="27"/>
      <c r="Z106" s="85">
        <f t="shared" si="15"/>
        <v>0</v>
      </c>
      <c r="AA106" s="90">
        <f t="shared" si="16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7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8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9"/>
        <v>0</v>
      </c>
      <c r="BD106" s="90">
        <f t="shared" si="13"/>
        <v>0</v>
      </c>
      <c r="BE106" s="91"/>
      <c r="BF106" s="91"/>
      <c r="BG106" s="29">
        <f t="shared" si="21"/>
        <v>0</v>
      </c>
      <c r="BH106" s="23">
        <f t="shared" si="20"/>
        <v>0</v>
      </c>
    </row>
    <row r="107" spans="1:165" ht="10.199999999999999">
      <c r="A107" s="5"/>
      <c r="B107" s="4"/>
      <c r="C107" s="4"/>
      <c r="D107" s="5"/>
      <c r="E107" s="19"/>
      <c r="F107" s="19"/>
      <c r="G107" s="296">
        <f t="shared" si="22"/>
        <v>0</v>
      </c>
      <c r="H107" s="101"/>
      <c r="I107" s="94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4"/>
        <v>0</v>
      </c>
      <c r="U107" s="27"/>
      <c r="V107" s="27"/>
      <c r="W107" s="27"/>
      <c r="X107" s="27"/>
      <c r="Y107" s="27"/>
      <c r="Z107" s="85">
        <f t="shared" si="15"/>
        <v>0</v>
      </c>
      <c r="AA107" s="90">
        <f t="shared" si="16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7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8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9"/>
        <v>0</v>
      </c>
      <c r="BD107" s="90">
        <f t="shared" si="13"/>
        <v>0</v>
      </c>
      <c r="BE107" s="91"/>
      <c r="BF107" s="91"/>
      <c r="BG107" s="29">
        <f t="shared" si="21"/>
        <v>0</v>
      </c>
      <c r="BH107" s="23">
        <f t="shared" si="20"/>
        <v>0</v>
      </c>
    </row>
    <row r="108" spans="1:165" ht="10.199999999999999">
      <c r="A108" s="5"/>
      <c r="B108" s="4"/>
      <c r="C108" s="4"/>
      <c r="D108" s="5"/>
      <c r="E108" s="19"/>
      <c r="F108" s="19"/>
      <c r="G108" s="296">
        <f t="shared" si="22"/>
        <v>0</v>
      </c>
      <c r="H108" s="101"/>
      <c r="I108" s="94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4"/>
        <v>0</v>
      </c>
      <c r="U108" s="27"/>
      <c r="V108" s="27"/>
      <c r="W108" s="27"/>
      <c r="X108" s="27"/>
      <c r="Y108" s="27"/>
      <c r="Z108" s="85">
        <f t="shared" si="15"/>
        <v>0</v>
      </c>
      <c r="AA108" s="90">
        <f t="shared" si="16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7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8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9"/>
        <v>0</v>
      </c>
      <c r="BD108" s="90">
        <f t="shared" si="13"/>
        <v>0</v>
      </c>
      <c r="BE108" s="91"/>
      <c r="BF108" s="91"/>
      <c r="BG108" s="29">
        <f t="shared" si="21"/>
        <v>0</v>
      </c>
      <c r="BH108" s="23">
        <f t="shared" si="20"/>
        <v>0</v>
      </c>
    </row>
    <row r="109" spans="1:165" ht="10.199999999999999">
      <c r="A109" s="5"/>
      <c r="B109" s="3"/>
      <c r="C109" s="4"/>
      <c r="D109" s="5"/>
      <c r="E109" s="19"/>
      <c r="F109" s="19"/>
      <c r="G109" s="296">
        <f t="shared" si="22"/>
        <v>0</v>
      </c>
      <c r="H109" s="100"/>
      <c r="I109" s="94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4"/>
        <v>0</v>
      </c>
      <c r="U109" s="27"/>
      <c r="V109" s="27"/>
      <c r="W109" s="27"/>
      <c r="X109" s="27"/>
      <c r="Y109" s="27"/>
      <c r="Z109" s="85">
        <f t="shared" si="15"/>
        <v>0</v>
      </c>
      <c r="AA109" s="90">
        <f t="shared" si="16"/>
        <v>0</v>
      </c>
      <c r="AB109" s="11"/>
      <c r="AC109" s="27"/>
      <c r="AD109" s="27"/>
      <c r="AE109" s="27"/>
      <c r="AF109" s="27"/>
      <c r="AG109" s="27"/>
      <c r="AH109" s="27"/>
      <c r="AI109" s="85">
        <f t="shared" si="17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8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9"/>
        <v>0</v>
      </c>
      <c r="BD109" s="90">
        <f t="shared" si="13"/>
        <v>0</v>
      </c>
      <c r="BE109" s="91"/>
      <c r="BF109" s="91"/>
      <c r="BG109" s="29">
        <f t="shared" si="21"/>
        <v>0</v>
      </c>
      <c r="BH109" s="23">
        <f t="shared" si="20"/>
        <v>0</v>
      </c>
      <c r="BI109" s="278"/>
      <c r="BJ109" s="278"/>
      <c r="BK109" s="278"/>
      <c r="BL109" s="278"/>
      <c r="BM109" s="278"/>
      <c r="BN109" s="278"/>
      <c r="BO109" s="278"/>
      <c r="BP109" s="278"/>
      <c r="BQ109" s="278"/>
      <c r="BR109" s="278"/>
      <c r="BS109" s="278"/>
      <c r="BT109" s="278"/>
      <c r="BU109" s="278"/>
      <c r="BV109" s="278"/>
      <c r="BW109" s="278"/>
      <c r="BX109" s="278"/>
      <c r="BY109" s="278"/>
      <c r="BZ109" s="278"/>
      <c r="CA109" s="278"/>
      <c r="CB109" s="278"/>
      <c r="CC109" s="278"/>
      <c r="CD109" s="278"/>
      <c r="CE109" s="278"/>
      <c r="CF109" s="278"/>
      <c r="CG109" s="278"/>
      <c r="CH109" s="278"/>
      <c r="CI109" s="278"/>
      <c r="CJ109" s="278"/>
      <c r="CK109" s="278"/>
      <c r="CL109" s="278"/>
      <c r="CM109" s="278"/>
      <c r="CN109" s="278"/>
      <c r="CO109" s="278"/>
      <c r="CP109" s="278"/>
      <c r="CQ109" s="278"/>
      <c r="CR109" s="278"/>
      <c r="CS109" s="278"/>
      <c r="CT109" s="278"/>
      <c r="CU109" s="278"/>
      <c r="CV109" s="278"/>
      <c r="CW109" s="278"/>
      <c r="CX109" s="278"/>
      <c r="CY109" s="278"/>
      <c r="CZ109" s="278"/>
      <c r="DA109" s="278"/>
      <c r="DB109" s="278"/>
      <c r="DC109" s="278"/>
      <c r="DD109" s="278"/>
      <c r="DE109" s="278"/>
      <c r="DF109" s="278"/>
      <c r="DG109" s="278"/>
      <c r="DH109" s="278"/>
      <c r="DI109" s="278"/>
      <c r="DJ109" s="278"/>
      <c r="DK109" s="278"/>
      <c r="DL109" s="278"/>
      <c r="DM109" s="278"/>
      <c r="DN109" s="278"/>
      <c r="DO109" s="278"/>
      <c r="DP109" s="278"/>
      <c r="DQ109" s="278"/>
      <c r="DR109" s="278"/>
      <c r="DS109" s="278"/>
      <c r="DT109" s="278"/>
      <c r="DU109" s="278"/>
      <c r="DV109" s="278"/>
      <c r="DW109" s="278"/>
      <c r="DX109" s="278"/>
      <c r="DY109" s="278"/>
      <c r="DZ109" s="278"/>
      <c r="EA109" s="278"/>
      <c r="EB109" s="278"/>
      <c r="EC109" s="278"/>
      <c r="ED109" s="278"/>
      <c r="EE109" s="278"/>
      <c r="EF109" s="278"/>
      <c r="EG109" s="278"/>
      <c r="EH109" s="278"/>
      <c r="EI109" s="278"/>
      <c r="EJ109" s="278"/>
      <c r="EK109" s="278"/>
      <c r="EL109" s="278"/>
      <c r="EM109" s="278"/>
      <c r="EN109" s="278"/>
      <c r="EO109" s="278"/>
      <c r="EP109" s="278"/>
      <c r="EQ109" s="278"/>
      <c r="ER109" s="278"/>
      <c r="ES109" s="278"/>
      <c r="ET109" s="278"/>
      <c r="EU109" s="278"/>
      <c r="EV109" s="278"/>
      <c r="EW109" s="278"/>
      <c r="EX109" s="278"/>
      <c r="EY109" s="278"/>
      <c r="EZ109" s="278"/>
      <c r="FA109" s="278"/>
      <c r="FB109" s="278"/>
      <c r="FC109" s="278"/>
      <c r="FD109" s="278"/>
      <c r="FE109" s="278"/>
      <c r="FF109" s="278"/>
      <c r="FG109" s="278"/>
      <c r="FH109" s="278"/>
      <c r="FI109" s="278"/>
    </row>
    <row r="110" spans="1:165" ht="10.199999999999999">
      <c r="A110" s="5"/>
      <c r="B110" s="4"/>
      <c r="C110" s="4"/>
      <c r="D110" s="5"/>
      <c r="E110" s="19"/>
      <c r="F110" s="19"/>
      <c r="G110" s="296">
        <f t="shared" si="22"/>
        <v>0</v>
      </c>
      <c r="H110" s="101"/>
      <c r="I110" s="94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4"/>
        <v>0</v>
      </c>
      <c r="U110" s="27"/>
      <c r="V110" s="27"/>
      <c r="W110" s="27"/>
      <c r="X110" s="27"/>
      <c r="Y110" s="27"/>
      <c r="Z110" s="85">
        <f t="shared" si="15"/>
        <v>0</v>
      </c>
      <c r="AA110" s="90">
        <f t="shared" si="16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7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8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9"/>
        <v>0</v>
      </c>
      <c r="BD110" s="90">
        <f t="shared" si="13"/>
        <v>0</v>
      </c>
      <c r="BE110" s="91"/>
      <c r="BF110" s="91"/>
      <c r="BG110" s="29">
        <f t="shared" si="21"/>
        <v>0</v>
      </c>
      <c r="BH110" s="23">
        <f t="shared" si="20"/>
        <v>0</v>
      </c>
    </row>
    <row r="111" spans="1:165" ht="10.199999999999999">
      <c r="A111" s="5"/>
      <c r="B111" s="4"/>
      <c r="C111" s="4"/>
      <c r="D111" s="5"/>
      <c r="E111" s="19"/>
      <c r="F111" s="19"/>
      <c r="G111" s="296">
        <f t="shared" si="22"/>
        <v>0</v>
      </c>
      <c r="H111" s="101"/>
      <c r="I111" s="94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4"/>
        <v>0</v>
      </c>
      <c r="U111" s="27"/>
      <c r="V111" s="27"/>
      <c r="W111" s="27"/>
      <c r="X111" s="27"/>
      <c r="Y111" s="27"/>
      <c r="Z111" s="85">
        <f t="shared" si="15"/>
        <v>0</v>
      </c>
      <c r="AA111" s="90">
        <f t="shared" si="16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7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8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9"/>
        <v>0</v>
      </c>
      <c r="BD111" s="90">
        <f t="shared" si="13"/>
        <v>0</v>
      </c>
      <c r="BE111" s="91"/>
      <c r="BF111" s="91"/>
      <c r="BG111" s="29">
        <f t="shared" si="21"/>
        <v>0</v>
      </c>
      <c r="BH111" s="23">
        <f t="shared" si="20"/>
        <v>0</v>
      </c>
    </row>
    <row r="112" spans="1:165" ht="10.199999999999999">
      <c r="A112" s="5"/>
      <c r="B112" s="4"/>
      <c r="C112" s="4"/>
      <c r="D112" s="5"/>
      <c r="E112" s="19"/>
      <c r="F112" s="19"/>
      <c r="G112" s="296">
        <f t="shared" si="22"/>
        <v>0</v>
      </c>
      <c r="H112" s="101"/>
      <c r="I112" s="94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4"/>
        <v>0</v>
      </c>
      <c r="U112" s="27"/>
      <c r="V112" s="27"/>
      <c r="W112" s="27"/>
      <c r="X112" s="27"/>
      <c r="Y112" s="27"/>
      <c r="Z112" s="85">
        <f t="shared" si="15"/>
        <v>0</v>
      </c>
      <c r="AA112" s="90">
        <f t="shared" si="16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7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8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9"/>
        <v>0</v>
      </c>
      <c r="BD112" s="90">
        <f t="shared" si="13"/>
        <v>0</v>
      </c>
      <c r="BE112" s="91"/>
      <c r="BF112" s="91"/>
      <c r="BG112" s="29">
        <f t="shared" si="21"/>
        <v>0</v>
      </c>
      <c r="BH112" s="23">
        <f t="shared" si="20"/>
        <v>0</v>
      </c>
    </row>
    <row r="113" spans="1:165" ht="10.199999999999999">
      <c r="A113" s="5"/>
      <c r="B113" s="4"/>
      <c r="C113" s="4"/>
      <c r="D113" s="5"/>
      <c r="E113" s="19"/>
      <c r="F113" s="19"/>
      <c r="G113" s="296">
        <f t="shared" si="22"/>
        <v>0</v>
      </c>
      <c r="H113" s="101"/>
      <c r="I113" s="94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4"/>
        <v>0</v>
      </c>
      <c r="U113" s="27"/>
      <c r="V113" s="27"/>
      <c r="W113" s="27"/>
      <c r="X113" s="27"/>
      <c r="Y113" s="27"/>
      <c r="Z113" s="85">
        <f t="shared" si="15"/>
        <v>0</v>
      </c>
      <c r="AA113" s="90">
        <f t="shared" si="16"/>
        <v>0</v>
      </c>
      <c r="AB113" s="13"/>
      <c r="AC113" s="27"/>
      <c r="AD113" s="27"/>
      <c r="AE113" s="27"/>
      <c r="AF113" s="27"/>
      <c r="AG113" s="27"/>
      <c r="AH113" s="27"/>
      <c r="AI113" s="85">
        <f t="shared" si="17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8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9"/>
        <v>0</v>
      </c>
      <c r="BD113" s="90">
        <f t="shared" si="13"/>
        <v>0</v>
      </c>
      <c r="BE113" s="91"/>
      <c r="BF113" s="91"/>
      <c r="BG113" s="29">
        <f t="shared" si="21"/>
        <v>0</v>
      </c>
      <c r="BH113" s="23">
        <f t="shared" si="20"/>
        <v>0</v>
      </c>
    </row>
    <row r="114" spans="1:165" s="279" customFormat="1" ht="10.199999999999999">
      <c r="A114" s="5"/>
      <c r="B114" s="4"/>
      <c r="C114" s="4"/>
      <c r="D114" s="5"/>
      <c r="E114" s="19"/>
      <c r="F114" s="19"/>
      <c r="G114" s="296">
        <f t="shared" si="22"/>
        <v>0</v>
      </c>
      <c r="H114" s="101"/>
      <c r="I114" s="94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4"/>
        <v>0</v>
      </c>
      <c r="U114" s="27"/>
      <c r="V114" s="27"/>
      <c r="W114" s="27"/>
      <c r="X114" s="27"/>
      <c r="Y114" s="27"/>
      <c r="Z114" s="85">
        <f t="shared" si="15"/>
        <v>0</v>
      </c>
      <c r="AA114" s="90">
        <f t="shared" si="16"/>
        <v>0</v>
      </c>
      <c r="AB114" s="13"/>
      <c r="AC114" s="27"/>
      <c r="AD114" s="27"/>
      <c r="AE114" s="27"/>
      <c r="AF114" s="27"/>
      <c r="AG114" s="27"/>
      <c r="AH114" s="27"/>
      <c r="AI114" s="85">
        <f t="shared" si="17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8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9"/>
        <v>0</v>
      </c>
      <c r="BD114" s="90">
        <f t="shared" si="13"/>
        <v>0</v>
      </c>
      <c r="BE114" s="91"/>
      <c r="BF114" s="91"/>
      <c r="BG114" s="29">
        <f t="shared" si="21"/>
        <v>0</v>
      </c>
      <c r="BH114" s="23">
        <f t="shared" si="20"/>
        <v>0</v>
      </c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</row>
    <row r="115" spans="1:165" ht="10.199999999999999">
      <c r="A115" s="5"/>
      <c r="B115" s="4"/>
      <c r="C115" s="4"/>
      <c r="D115" s="5"/>
      <c r="E115" s="19"/>
      <c r="F115" s="19"/>
      <c r="G115" s="296">
        <f t="shared" si="22"/>
        <v>0</v>
      </c>
      <c r="H115" s="101"/>
      <c r="I115" s="94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4"/>
        <v>0</v>
      </c>
      <c r="U115" s="27"/>
      <c r="V115" s="27"/>
      <c r="W115" s="27"/>
      <c r="X115" s="27"/>
      <c r="Y115" s="27"/>
      <c r="Z115" s="85">
        <f t="shared" si="15"/>
        <v>0</v>
      </c>
      <c r="AA115" s="90">
        <f t="shared" si="16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7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8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9"/>
        <v>0</v>
      </c>
      <c r="BD115" s="90">
        <f t="shared" si="13"/>
        <v>0</v>
      </c>
      <c r="BE115" s="91"/>
      <c r="BF115" s="91"/>
      <c r="BG115" s="29">
        <f t="shared" si="21"/>
        <v>0</v>
      </c>
      <c r="BH115" s="23">
        <f t="shared" si="20"/>
        <v>0</v>
      </c>
    </row>
    <row r="116" spans="1:165" ht="10.199999999999999">
      <c r="A116" s="5"/>
      <c r="B116" s="4"/>
      <c r="C116" s="4"/>
      <c r="D116" s="5"/>
      <c r="E116" s="19"/>
      <c r="F116" s="19"/>
      <c r="G116" s="296">
        <f t="shared" si="22"/>
        <v>0</v>
      </c>
      <c r="H116" s="101"/>
      <c r="I116" s="94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4"/>
        <v>0</v>
      </c>
      <c r="U116" s="27"/>
      <c r="V116" s="27"/>
      <c r="W116" s="27"/>
      <c r="X116" s="27"/>
      <c r="Y116" s="27"/>
      <c r="Z116" s="85">
        <f t="shared" si="15"/>
        <v>0</v>
      </c>
      <c r="AA116" s="90">
        <f t="shared" si="16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7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8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9"/>
        <v>0</v>
      </c>
      <c r="BD116" s="90">
        <f t="shared" si="13"/>
        <v>0</v>
      </c>
      <c r="BE116" s="91"/>
      <c r="BF116" s="91"/>
      <c r="BG116" s="29">
        <f t="shared" si="21"/>
        <v>0</v>
      </c>
      <c r="BH116" s="23">
        <f t="shared" si="20"/>
        <v>0</v>
      </c>
    </row>
    <row r="117" spans="1:165" ht="10.199999999999999">
      <c r="A117" s="5"/>
      <c r="B117" s="4"/>
      <c r="C117" s="4"/>
      <c r="D117" s="5"/>
      <c r="E117" s="19"/>
      <c r="F117" s="19"/>
      <c r="G117" s="296">
        <f t="shared" si="22"/>
        <v>0</v>
      </c>
      <c r="H117" s="101"/>
      <c r="I117" s="94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4"/>
        <v>0</v>
      </c>
      <c r="U117" s="27"/>
      <c r="V117" s="27"/>
      <c r="W117" s="27"/>
      <c r="X117" s="27"/>
      <c r="Y117" s="27"/>
      <c r="Z117" s="85">
        <f t="shared" si="15"/>
        <v>0</v>
      </c>
      <c r="AA117" s="90">
        <f t="shared" si="16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7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8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9"/>
        <v>0</v>
      </c>
      <c r="BD117" s="90">
        <f t="shared" si="13"/>
        <v>0</v>
      </c>
      <c r="BE117" s="91"/>
      <c r="BF117" s="91"/>
      <c r="BG117" s="29">
        <f t="shared" si="21"/>
        <v>0</v>
      </c>
      <c r="BH117" s="23">
        <f t="shared" si="20"/>
        <v>0</v>
      </c>
    </row>
    <row r="118" spans="1:165" ht="10.199999999999999">
      <c r="A118" s="5"/>
      <c r="B118" s="4"/>
      <c r="C118" s="4"/>
      <c r="D118" s="5"/>
      <c r="E118" s="19"/>
      <c r="F118" s="19"/>
      <c r="G118" s="296">
        <f t="shared" si="22"/>
        <v>0</v>
      </c>
      <c r="H118" s="100"/>
      <c r="I118" s="94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4"/>
        <v>0</v>
      </c>
      <c r="U118" s="27"/>
      <c r="V118" s="27"/>
      <c r="W118" s="27"/>
      <c r="X118" s="27"/>
      <c r="Y118" s="27"/>
      <c r="Z118" s="85">
        <f t="shared" si="15"/>
        <v>0</v>
      </c>
      <c r="AA118" s="90">
        <f t="shared" si="16"/>
        <v>0</v>
      </c>
      <c r="AB118" s="11"/>
      <c r="AC118" s="27"/>
      <c r="AD118" s="27"/>
      <c r="AE118" s="27"/>
      <c r="AF118" s="27"/>
      <c r="AG118" s="27"/>
      <c r="AH118" s="27"/>
      <c r="AI118" s="85">
        <f t="shared" si="17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8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9"/>
        <v>0</v>
      </c>
      <c r="BD118" s="90">
        <f t="shared" si="13"/>
        <v>0</v>
      </c>
      <c r="BE118" s="91"/>
      <c r="BF118" s="91"/>
      <c r="BG118" s="29">
        <f t="shared" si="21"/>
        <v>0</v>
      </c>
      <c r="BH118" s="23">
        <f t="shared" si="20"/>
        <v>0</v>
      </c>
      <c r="BI118" s="278"/>
      <c r="BJ118" s="278"/>
      <c r="BK118" s="278"/>
      <c r="BL118" s="278"/>
      <c r="BM118" s="278"/>
      <c r="BN118" s="278"/>
      <c r="BO118" s="278"/>
      <c r="BP118" s="278"/>
      <c r="BQ118" s="278"/>
      <c r="BR118" s="278"/>
      <c r="BS118" s="278"/>
      <c r="BT118" s="278"/>
      <c r="BU118" s="278"/>
      <c r="BV118" s="278"/>
      <c r="BW118" s="278"/>
      <c r="BX118" s="278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78"/>
      <c r="CL118" s="278"/>
      <c r="CM118" s="278"/>
      <c r="CN118" s="278"/>
      <c r="CO118" s="278"/>
      <c r="CP118" s="278"/>
      <c r="CQ118" s="278"/>
      <c r="CR118" s="278"/>
      <c r="CS118" s="278"/>
      <c r="CT118" s="278"/>
      <c r="CU118" s="278"/>
      <c r="CV118" s="278"/>
      <c r="CW118" s="278"/>
      <c r="CX118" s="278"/>
      <c r="CY118" s="278"/>
      <c r="CZ118" s="278"/>
      <c r="DA118" s="278"/>
      <c r="DB118" s="278"/>
      <c r="DC118" s="278"/>
      <c r="DD118" s="278"/>
      <c r="DE118" s="278"/>
      <c r="DF118" s="278"/>
      <c r="DG118" s="278"/>
      <c r="DH118" s="278"/>
      <c r="DI118" s="278"/>
      <c r="DJ118" s="278"/>
      <c r="DK118" s="278"/>
      <c r="DL118" s="278"/>
      <c r="DM118" s="278"/>
      <c r="DN118" s="278"/>
      <c r="DO118" s="278"/>
      <c r="DP118" s="278"/>
      <c r="DQ118" s="278"/>
      <c r="DR118" s="278"/>
      <c r="DS118" s="278"/>
      <c r="DT118" s="278"/>
      <c r="DU118" s="278"/>
      <c r="DV118" s="278"/>
      <c r="DW118" s="278"/>
      <c r="DX118" s="278"/>
      <c r="DY118" s="278"/>
      <c r="DZ118" s="278"/>
      <c r="EA118" s="278"/>
      <c r="EB118" s="278"/>
      <c r="EC118" s="278"/>
      <c r="ED118" s="278"/>
      <c r="EE118" s="278"/>
      <c r="EF118" s="278"/>
      <c r="EG118" s="278"/>
      <c r="EH118" s="278"/>
      <c r="EI118" s="278"/>
      <c r="EJ118" s="278"/>
      <c r="EK118" s="278"/>
      <c r="EL118" s="278"/>
      <c r="EM118" s="278"/>
      <c r="EN118" s="278"/>
      <c r="EO118" s="278"/>
      <c r="EP118" s="278"/>
      <c r="EQ118" s="278"/>
      <c r="ER118" s="278"/>
      <c r="ES118" s="278"/>
      <c r="ET118" s="278"/>
      <c r="EU118" s="278"/>
      <c r="EV118" s="278"/>
      <c r="EW118" s="278"/>
      <c r="EX118" s="278"/>
      <c r="EY118" s="278"/>
      <c r="EZ118" s="278"/>
      <c r="FA118" s="278"/>
      <c r="FB118" s="278"/>
      <c r="FC118" s="278"/>
      <c r="FD118" s="278"/>
      <c r="FE118" s="278"/>
      <c r="FF118" s="278"/>
      <c r="FG118" s="278"/>
      <c r="FH118" s="278"/>
      <c r="FI118" s="278"/>
    </row>
    <row r="119" spans="1:165" ht="10.199999999999999">
      <c r="A119" s="5"/>
      <c r="B119" s="4"/>
      <c r="C119" s="4"/>
      <c r="D119" s="5"/>
      <c r="E119" s="18"/>
      <c r="F119" s="19"/>
      <c r="G119" s="296">
        <f t="shared" si="22"/>
        <v>0</v>
      </c>
      <c r="H119" s="100"/>
      <c r="I119" s="94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4"/>
        <v>0</v>
      </c>
      <c r="U119" s="27"/>
      <c r="V119" s="27"/>
      <c r="W119" s="27"/>
      <c r="X119" s="27"/>
      <c r="Y119" s="27"/>
      <c r="Z119" s="85">
        <f t="shared" si="15"/>
        <v>0</v>
      </c>
      <c r="AA119" s="90">
        <f t="shared" si="16"/>
        <v>0</v>
      </c>
      <c r="AB119" s="11"/>
      <c r="AC119" s="27"/>
      <c r="AD119" s="27"/>
      <c r="AE119" s="27"/>
      <c r="AF119" s="27"/>
      <c r="AG119" s="27"/>
      <c r="AH119" s="27"/>
      <c r="AI119" s="85">
        <f t="shared" si="17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8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9"/>
        <v>0</v>
      </c>
      <c r="BD119" s="90">
        <f t="shared" si="13"/>
        <v>0</v>
      </c>
      <c r="BE119" s="91"/>
      <c r="BF119" s="91"/>
      <c r="BG119" s="29">
        <f t="shared" si="21"/>
        <v>0</v>
      </c>
      <c r="BH119" s="23">
        <f t="shared" si="20"/>
        <v>0</v>
      </c>
      <c r="BI119" s="278"/>
      <c r="BJ119" s="278"/>
      <c r="BK119" s="278"/>
      <c r="BL119" s="278"/>
      <c r="BM119" s="278"/>
      <c r="BN119" s="278"/>
      <c r="BO119" s="278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  <c r="EG119" s="278"/>
      <c r="EH119" s="278"/>
      <c r="EI119" s="278"/>
      <c r="EJ119" s="278"/>
      <c r="EK119" s="278"/>
      <c r="EL119" s="278"/>
      <c r="EM119" s="278"/>
      <c r="EN119" s="278"/>
      <c r="EO119" s="278"/>
      <c r="EP119" s="278"/>
      <c r="EQ119" s="278"/>
      <c r="ER119" s="278"/>
      <c r="ES119" s="278"/>
      <c r="ET119" s="278"/>
      <c r="EU119" s="278"/>
      <c r="EV119" s="278"/>
      <c r="EW119" s="278"/>
      <c r="EX119" s="278"/>
      <c r="EY119" s="278"/>
      <c r="EZ119" s="278"/>
      <c r="FA119" s="278"/>
      <c r="FB119" s="278"/>
      <c r="FC119" s="278"/>
      <c r="FD119" s="278"/>
      <c r="FE119" s="278"/>
      <c r="FF119" s="278"/>
      <c r="FG119" s="278"/>
      <c r="FH119" s="278"/>
      <c r="FI119" s="278"/>
    </row>
    <row r="120" spans="1:165" ht="10.199999999999999">
      <c r="A120" s="5"/>
      <c r="B120" s="4"/>
      <c r="C120" s="4"/>
      <c r="D120" s="5"/>
      <c r="E120" s="19"/>
      <c r="F120" s="19"/>
      <c r="G120" s="296">
        <f t="shared" si="22"/>
        <v>0</v>
      </c>
      <c r="H120" s="101"/>
      <c r="I120" s="94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4"/>
        <v>0</v>
      </c>
      <c r="U120" s="27"/>
      <c r="V120" s="27"/>
      <c r="W120" s="27"/>
      <c r="X120" s="27"/>
      <c r="Y120" s="27"/>
      <c r="Z120" s="85">
        <f t="shared" si="15"/>
        <v>0</v>
      </c>
      <c r="AA120" s="90">
        <f t="shared" si="16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7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8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9"/>
        <v>0</v>
      </c>
      <c r="BD120" s="90">
        <f t="shared" si="13"/>
        <v>0</v>
      </c>
      <c r="BE120" s="91"/>
      <c r="BF120" s="91"/>
      <c r="BG120" s="29">
        <f t="shared" si="21"/>
        <v>0</v>
      </c>
      <c r="BH120" s="23">
        <f t="shared" si="20"/>
        <v>0</v>
      </c>
    </row>
    <row r="121" spans="1:165" ht="10.199999999999999">
      <c r="A121" s="5"/>
      <c r="B121" s="4"/>
      <c r="C121" s="4"/>
      <c r="D121" s="5"/>
      <c r="E121" s="19"/>
      <c r="F121" s="19"/>
      <c r="G121" s="296">
        <f t="shared" si="22"/>
        <v>0</v>
      </c>
      <c r="H121" s="101"/>
      <c r="I121" s="94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4"/>
        <v>0</v>
      </c>
      <c r="U121" s="27"/>
      <c r="V121" s="27"/>
      <c r="W121" s="27"/>
      <c r="X121" s="27"/>
      <c r="Y121" s="27"/>
      <c r="Z121" s="85">
        <f t="shared" si="15"/>
        <v>0</v>
      </c>
      <c r="AA121" s="90">
        <f t="shared" si="16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7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8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9"/>
        <v>0</v>
      </c>
      <c r="BD121" s="90">
        <f t="shared" si="13"/>
        <v>0</v>
      </c>
      <c r="BE121" s="91"/>
      <c r="BF121" s="91"/>
      <c r="BG121" s="29">
        <f t="shared" si="21"/>
        <v>0</v>
      </c>
      <c r="BH121" s="23">
        <f t="shared" si="20"/>
        <v>0</v>
      </c>
    </row>
    <row r="122" spans="1:165" ht="10.199999999999999">
      <c r="A122" s="5"/>
      <c r="B122" s="4"/>
      <c r="C122" s="4"/>
      <c r="D122" s="5"/>
      <c r="E122" s="19"/>
      <c r="F122" s="19"/>
      <c r="G122" s="296">
        <f t="shared" si="22"/>
        <v>0</v>
      </c>
      <c r="H122" s="101"/>
      <c r="I122" s="94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4"/>
        <v>0</v>
      </c>
      <c r="U122" s="27"/>
      <c r="V122" s="27"/>
      <c r="W122" s="27"/>
      <c r="X122" s="27"/>
      <c r="Y122" s="27"/>
      <c r="Z122" s="85">
        <f t="shared" si="15"/>
        <v>0</v>
      </c>
      <c r="AA122" s="90">
        <f t="shared" si="16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7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8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9"/>
        <v>0</v>
      </c>
      <c r="BD122" s="90">
        <f t="shared" si="13"/>
        <v>0</v>
      </c>
      <c r="BE122" s="91"/>
      <c r="BF122" s="91"/>
      <c r="BG122" s="29">
        <f t="shared" si="21"/>
        <v>0</v>
      </c>
      <c r="BH122" s="23">
        <f t="shared" si="20"/>
        <v>0</v>
      </c>
    </row>
    <row r="123" spans="1:165" ht="10.199999999999999">
      <c r="A123" s="5"/>
      <c r="B123" s="4"/>
      <c r="C123" s="4"/>
      <c r="D123" s="5"/>
      <c r="E123" s="19"/>
      <c r="F123" s="19"/>
      <c r="G123" s="296">
        <f t="shared" si="22"/>
        <v>0</v>
      </c>
      <c r="H123" s="101"/>
      <c r="I123" s="94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4"/>
        <v>0</v>
      </c>
      <c r="U123" s="27"/>
      <c r="V123" s="27"/>
      <c r="W123" s="27"/>
      <c r="X123" s="27"/>
      <c r="Y123" s="27"/>
      <c r="Z123" s="85">
        <f t="shared" si="15"/>
        <v>0</v>
      </c>
      <c r="AA123" s="90">
        <f t="shared" si="16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7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8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9"/>
        <v>0</v>
      </c>
      <c r="BD123" s="90">
        <f t="shared" si="13"/>
        <v>0</v>
      </c>
      <c r="BE123" s="91"/>
      <c r="BF123" s="91"/>
      <c r="BG123" s="29">
        <f t="shared" si="21"/>
        <v>0</v>
      </c>
      <c r="BH123" s="23">
        <f t="shared" si="20"/>
        <v>0</v>
      </c>
    </row>
    <row r="124" spans="1:165" ht="10.199999999999999">
      <c r="A124" s="5"/>
      <c r="B124" s="4"/>
      <c r="C124" s="4"/>
      <c r="D124" s="5"/>
      <c r="E124" s="19"/>
      <c r="F124" s="19"/>
      <c r="G124" s="296">
        <f t="shared" si="22"/>
        <v>0</v>
      </c>
      <c r="H124" s="101"/>
      <c r="I124" s="94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4"/>
        <v>0</v>
      </c>
      <c r="U124" s="27"/>
      <c r="V124" s="27"/>
      <c r="W124" s="27"/>
      <c r="X124" s="27"/>
      <c r="Y124" s="27"/>
      <c r="Z124" s="85">
        <f t="shared" si="15"/>
        <v>0</v>
      </c>
      <c r="AA124" s="90">
        <f t="shared" si="16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7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8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9"/>
        <v>0</v>
      </c>
      <c r="BD124" s="90">
        <f t="shared" si="13"/>
        <v>0</v>
      </c>
      <c r="BE124" s="91"/>
      <c r="BF124" s="91"/>
      <c r="BG124" s="29">
        <f t="shared" si="21"/>
        <v>0</v>
      </c>
      <c r="BH124" s="23">
        <f t="shared" si="20"/>
        <v>0</v>
      </c>
    </row>
    <row r="125" spans="1:165" ht="10.199999999999999">
      <c r="A125" s="5"/>
      <c r="B125" s="4"/>
      <c r="C125" s="4"/>
      <c r="D125" s="5"/>
      <c r="E125" s="19"/>
      <c r="F125" s="19"/>
      <c r="G125" s="296">
        <f t="shared" si="22"/>
        <v>0</v>
      </c>
      <c r="H125" s="101"/>
      <c r="I125" s="94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4"/>
        <v>0</v>
      </c>
      <c r="U125" s="27"/>
      <c r="V125" s="27"/>
      <c r="W125" s="27"/>
      <c r="X125" s="27"/>
      <c r="Y125" s="27"/>
      <c r="Z125" s="85">
        <f t="shared" si="15"/>
        <v>0</v>
      </c>
      <c r="AA125" s="90">
        <f t="shared" si="16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7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8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9"/>
        <v>0</v>
      </c>
      <c r="BD125" s="90">
        <f t="shared" si="13"/>
        <v>0</v>
      </c>
      <c r="BE125" s="91"/>
      <c r="BF125" s="91"/>
      <c r="BG125" s="29">
        <f t="shared" si="21"/>
        <v>0</v>
      </c>
      <c r="BH125" s="23">
        <f t="shared" si="20"/>
        <v>0</v>
      </c>
    </row>
    <row r="126" spans="1:165" ht="10.199999999999999">
      <c r="A126" s="5"/>
      <c r="B126" s="4"/>
      <c r="C126" s="4"/>
      <c r="D126" s="5"/>
      <c r="E126" s="19"/>
      <c r="F126" s="19"/>
      <c r="G126" s="296">
        <f t="shared" si="22"/>
        <v>0</v>
      </c>
      <c r="H126" s="101"/>
      <c r="I126" s="94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4"/>
        <v>0</v>
      </c>
      <c r="U126" s="27"/>
      <c r="V126" s="27"/>
      <c r="W126" s="27"/>
      <c r="X126" s="27"/>
      <c r="Y126" s="27"/>
      <c r="Z126" s="85">
        <f t="shared" si="15"/>
        <v>0</v>
      </c>
      <c r="AA126" s="90">
        <f t="shared" si="16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7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8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9"/>
        <v>0</v>
      </c>
      <c r="BD126" s="90">
        <f t="shared" si="13"/>
        <v>0</v>
      </c>
      <c r="BE126" s="91"/>
      <c r="BF126" s="91"/>
      <c r="BG126" s="29">
        <f t="shared" si="21"/>
        <v>0</v>
      </c>
      <c r="BH126" s="23">
        <f t="shared" si="20"/>
        <v>0</v>
      </c>
    </row>
    <row r="127" spans="1:165" s="279" customFormat="1" ht="10.199999999999999">
      <c r="A127" s="5"/>
      <c r="B127" s="4"/>
      <c r="C127" s="4"/>
      <c r="D127" s="5"/>
      <c r="E127" s="19"/>
      <c r="F127" s="19"/>
      <c r="G127" s="296">
        <f t="shared" si="22"/>
        <v>0</v>
      </c>
      <c r="H127" s="101"/>
      <c r="I127" s="94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4"/>
        <v>0</v>
      </c>
      <c r="U127" s="27"/>
      <c r="V127" s="27"/>
      <c r="W127" s="27"/>
      <c r="X127" s="27"/>
      <c r="Y127" s="27"/>
      <c r="Z127" s="85">
        <f t="shared" si="15"/>
        <v>0</v>
      </c>
      <c r="AA127" s="90">
        <f t="shared" si="16"/>
        <v>0</v>
      </c>
      <c r="AB127" s="13"/>
      <c r="AC127" s="27"/>
      <c r="AD127" s="27"/>
      <c r="AE127" s="27"/>
      <c r="AF127" s="27"/>
      <c r="AG127" s="27"/>
      <c r="AH127" s="27"/>
      <c r="AI127" s="85">
        <f t="shared" si="17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8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9"/>
        <v>0</v>
      </c>
      <c r="BD127" s="90">
        <f t="shared" si="13"/>
        <v>0</v>
      </c>
      <c r="BE127" s="91"/>
      <c r="BF127" s="91"/>
      <c r="BG127" s="29">
        <f t="shared" si="21"/>
        <v>0</v>
      </c>
      <c r="BH127" s="23">
        <f t="shared" si="20"/>
        <v>0</v>
      </c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</row>
    <row r="128" spans="1:165" ht="10.199999999999999">
      <c r="A128" s="5"/>
      <c r="B128" s="4"/>
      <c r="C128" s="4"/>
      <c r="D128" s="5"/>
      <c r="E128" s="19"/>
      <c r="F128" s="19"/>
      <c r="G128" s="296">
        <f t="shared" si="22"/>
        <v>0</v>
      </c>
      <c r="H128" s="101"/>
      <c r="I128" s="94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4"/>
        <v>0</v>
      </c>
      <c r="U128" s="27"/>
      <c r="V128" s="27"/>
      <c r="W128" s="27"/>
      <c r="X128" s="27"/>
      <c r="Y128" s="27"/>
      <c r="Z128" s="85">
        <f t="shared" si="15"/>
        <v>0</v>
      </c>
      <c r="AA128" s="90">
        <f t="shared" si="16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7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8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9"/>
        <v>0</v>
      </c>
      <c r="BD128" s="90">
        <f t="shared" si="13"/>
        <v>0</v>
      </c>
      <c r="BE128" s="91"/>
      <c r="BF128" s="91"/>
      <c r="BG128" s="29">
        <f t="shared" si="21"/>
        <v>0</v>
      </c>
      <c r="BH128" s="23">
        <f t="shared" si="20"/>
        <v>0</v>
      </c>
    </row>
    <row r="129" spans="1:165" ht="10.199999999999999">
      <c r="A129" s="5"/>
      <c r="B129" s="4"/>
      <c r="C129" s="4"/>
      <c r="D129" s="5"/>
      <c r="E129" s="19"/>
      <c r="F129" s="19"/>
      <c r="G129" s="296">
        <f t="shared" si="22"/>
        <v>0</v>
      </c>
      <c r="H129" s="101"/>
      <c r="I129" s="94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4"/>
        <v>0</v>
      </c>
      <c r="U129" s="27"/>
      <c r="V129" s="27"/>
      <c r="W129" s="27"/>
      <c r="X129" s="27"/>
      <c r="Y129" s="27"/>
      <c r="Z129" s="85">
        <f t="shared" si="15"/>
        <v>0</v>
      </c>
      <c r="AA129" s="90">
        <f t="shared" si="16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7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8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9"/>
        <v>0</v>
      </c>
      <c r="BD129" s="90">
        <f t="shared" si="13"/>
        <v>0</v>
      </c>
      <c r="BE129" s="91"/>
      <c r="BF129" s="91"/>
      <c r="BG129" s="29">
        <f t="shared" si="21"/>
        <v>0</v>
      </c>
      <c r="BH129" s="23">
        <f t="shared" si="20"/>
        <v>0</v>
      </c>
    </row>
    <row r="130" spans="1:165" ht="10.199999999999999">
      <c r="A130" s="5"/>
      <c r="B130" s="4"/>
      <c r="C130" s="4"/>
      <c r="D130" s="5"/>
      <c r="E130" s="19"/>
      <c r="F130" s="19"/>
      <c r="G130" s="296">
        <f t="shared" si="22"/>
        <v>0</v>
      </c>
      <c r="H130" s="101"/>
      <c r="I130" s="94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4"/>
        <v>0</v>
      </c>
      <c r="U130" s="27"/>
      <c r="V130" s="27"/>
      <c r="W130" s="27"/>
      <c r="X130" s="27"/>
      <c r="Y130" s="27"/>
      <c r="Z130" s="85">
        <f t="shared" si="15"/>
        <v>0</v>
      </c>
      <c r="AA130" s="90">
        <f t="shared" si="16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7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8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9"/>
        <v>0</v>
      </c>
      <c r="BD130" s="90">
        <f t="shared" si="13"/>
        <v>0</v>
      </c>
      <c r="BE130" s="91"/>
      <c r="BF130" s="91"/>
      <c r="BG130" s="29">
        <f t="shared" si="21"/>
        <v>0</v>
      </c>
      <c r="BH130" s="23">
        <f t="shared" si="20"/>
        <v>0</v>
      </c>
    </row>
    <row r="131" spans="1:165" ht="10.199999999999999">
      <c r="A131" s="5"/>
      <c r="B131" s="4"/>
      <c r="C131" s="4"/>
      <c r="D131" s="5"/>
      <c r="E131" s="19"/>
      <c r="F131" s="19"/>
      <c r="G131" s="296">
        <f t="shared" si="22"/>
        <v>0</v>
      </c>
      <c r="H131" s="101"/>
      <c r="I131" s="94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4"/>
        <v>0</v>
      </c>
      <c r="U131" s="27"/>
      <c r="V131" s="27"/>
      <c r="W131" s="27"/>
      <c r="X131" s="27"/>
      <c r="Y131" s="27"/>
      <c r="Z131" s="85">
        <f t="shared" si="15"/>
        <v>0</v>
      </c>
      <c r="AA131" s="90">
        <f t="shared" si="16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7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8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9"/>
        <v>0</v>
      </c>
      <c r="BD131" s="90">
        <f t="shared" si="13"/>
        <v>0</v>
      </c>
      <c r="BE131" s="91"/>
      <c r="BF131" s="91"/>
      <c r="BG131" s="29">
        <f t="shared" si="21"/>
        <v>0</v>
      </c>
      <c r="BH131" s="23">
        <f t="shared" si="20"/>
        <v>0</v>
      </c>
    </row>
    <row r="132" spans="1:165" ht="10.199999999999999">
      <c r="A132" s="5"/>
      <c r="B132" s="4"/>
      <c r="C132" s="4"/>
      <c r="D132" s="5"/>
      <c r="E132" s="18"/>
      <c r="F132" s="19"/>
      <c r="G132" s="296">
        <f t="shared" si="22"/>
        <v>0</v>
      </c>
      <c r="H132" s="100"/>
      <c r="I132" s="94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4"/>
        <v>0</v>
      </c>
      <c r="U132" s="27"/>
      <c r="V132" s="27"/>
      <c r="W132" s="27"/>
      <c r="X132" s="27"/>
      <c r="Y132" s="27"/>
      <c r="Z132" s="85">
        <f t="shared" si="15"/>
        <v>0</v>
      </c>
      <c r="AA132" s="90">
        <f t="shared" si="16"/>
        <v>0</v>
      </c>
      <c r="AB132" s="11"/>
      <c r="AC132" s="27"/>
      <c r="AD132" s="27"/>
      <c r="AE132" s="27"/>
      <c r="AF132" s="27"/>
      <c r="AG132" s="27"/>
      <c r="AH132" s="27"/>
      <c r="AI132" s="85">
        <f t="shared" si="17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8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9"/>
        <v>0</v>
      </c>
      <c r="BD132" s="90">
        <f t="shared" si="13"/>
        <v>0</v>
      </c>
      <c r="BE132" s="91"/>
      <c r="BF132" s="91"/>
      <c r="BG132" s="29">
        <f t="shared" si="21"/>
        <v>0</v>
      </c>
      <c r="BH132" s="23">
        <f t="shared" si="20"/>
        <v>0</v>
      </c>
      <c r="BI132" s="278"/>
      <c r="BJ132" s="278"/>
      <c r="BK132" s="278"/>
      <c r="BL132" s="278"/>
      <c r="BM132" s="278"/>
      <c r="BN132" s="278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8"/>
      <c r="CL132" s="278"/>
      <c r="CM132" s="278"/>
      <c r="CN132" s="278"/>
      <c r="CO132" s="278"/>
      <c r="CP132" s="278"/>
      <c r="CQ132" s="278"/>
      <c r="CR132" s="278"/>
      <c r="CS132" s="278"/>
      <c r="CT132" s="278"/>
      <c r="CU132" s="278"/>
      <c r="CV132" s="278"/>
      <c r="CW132" s="278"/>
      <c r="CX132" s="278"/>
      <c r="CY132" s="278"/>
      <c r="CZ132" s="278"/>
      <c r="DA132" s="278"/>
      <c r="DB132" s="278"/>
      <c r="DC132" s="278"/>
      <c r="DD132" s="278"/>
      <c r="DE132" s="278"/>
      <c r="DF132" s="278"/>
      <c r="DG132" s="278"/>
      <c r="DH132" s="278"/>
      <c r="DI132" s="278"/>
      <c r="DJ132" s="278"/>
      <c r="DK132" s="278"/>
      <c r="DL132" s="278"/>
      <c r="DM132" s="278"/>
      <c r="DN132" s="278"/>
      <c r="DO132" s="278"/>
      <c r="DP132" s="278"/>
      <c r="DQ132" s="278"/>
      <c r="DR132" s="278"/>
      <c r="DS132" s="278"/>
      <c r="DT132" s="278"/>
      <c r="DU132" s="278"/>
      <c r="DV132" s="278"/>
      <c r="DW132" s="278"/>
      <c r="DX132" s="278"/>
      <c r="DY132" s="278"/>
      <c r="DZ132" s="278"/>
      <c r="EA132" s="278"/>
      <c r="EB132" s="278"/>
      <c r="EC132" s="278"/>
      <c r="ED132" s="278"/>
      <c r="EE132" s="278"/>
      <c r="EF132" s="278"/>
      <c r="EG132" s="278"/>
      <c r="EH132" s="278"/>
      <c r="EI132" s="278"/>
      <c r="EJ132" s="278"/>
      <c r="EK132" s="278"/>
      <c r="EL132" s="278"/>
      <c r="EM132" s="278"/>
      <c r="EN132" s="278"/>
      <c r="EO132" s="278"/>
      <c r="EP132" s="278"/>
      <c r="EQ132" s="278"/>
      <c r="ER132" s="278"/>
      <c r="ES132" s="278"/>
      <c r="ET132" s="278"/>
      <c r="EU132" s="278"/>
      <c r="EV132" s="278"/>
      <c r="EW132" s="278"/>
      <c r="EX132" s="278"/>
      <c r="EY132" s="278"/>
      <c r="EZ132" s="278"/>
      <c r="FA132" s="278"/>
      <c r="FB132" s="278"/>
      <c r="FC132" s="278"/>
      <c r="FD132" s="278"/>
      <c r="FE132" s="278"/>
      <c r="FF132" s="278"/>
      <c r="FG132" s="278"/>
      <c r="FH132" s="278"/>
      <c r="FI132" s="278"/>
    </row>
    <row r="133" spans="1:165" ht="10.199999999999999">
      <c r="A133" s="5"/>
      <c r="B133" s="4"/>
      <c r="C133" s="4"/>
      <c r="D133" s="5"/>
      <c r="E133" s="19"/>
      <c r="F133" s="19"/>
      <c r="G133" s="296">
        <f t="shared" si="22"/>
        <v>0</v>
      </c>
      <c r="H133" s="101"/>
      <c r="I133" s="94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si="14"/>
        <v>0</v>
      </c>
      <c r="U133" s="27"/>
      <c r="V133" s="27"/>
      <c r="W133" s="27"/>
      <c r="X133" s="27"/>
      <c r="Y133" s="27"/>
      <c r="Z133" s="85">
        <f t="shared" si="15"/>
        <v>0</v>
      </c>
      <c r="AA133" s="90">
        <f t="shared" si="16"/>
        <v>0</v>
      </c>
      <c r="AB133" s="13"/>
      <c r="AC133" s="27"/>
      <c r="AD133" s="27"/>
      <c r="AE133" s="27"/>
      <c r="AF133" s="27"/>
      <c r="AG133" s="27"/>
      <c r="AH133" s="27"/>
      <c r="AI133" s="85">
        <f t="shared" si="17"/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si="18"/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si="19"/>
        <v>0</v>
      </c>
      <c r="BD133" s="90">
        <f t="shared" si="13"/>
        <v>0</v>
      </c>
      <c r="BE133" s="91"/>
      <c r="BF133" s="91"/>
      <c r="BG133" s="29">
        <f t="shared" si="21"/>
        <v>0</v>
      </c>
      <c r="BH133" s="23">
        <f t="shared" si="20"/>
        <v>0</v>
      </c>
    </row>
    <row r="134" spans="1:165" ht="10.199999999999999">
      <c r="A134" s="5"/>
      <c r="B134" s="4"/>
      <c r="C134" s="4"/>
      <c r="D134" s="5"/>
      <c r="E134" s="19"/>
      <c r="F134" s="19"/>
      <c r="G134" s="296">
        <f t="shared" si="22"/>
        <v>0</v>
      </c>
      <c r="H134" s="101"/>
      <c r="I134" s="94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14"/>
        <v>0</v>
      </c>
      <c r="U134" s="27"/>
      <c r="V134" s="27"/>
      <c r="W134" s="27"/>
      <c r="X134" s="27"/>
      <c r="Y134" s="27"/>
      <c r="Z134" s="85">
        <f t="shared" si="15"/>
        <v>0</v>
      </c>
      <c r="AA134" s="90">
        <f t="shared" si="16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17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18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19"/>
        <v>0</v>
      </c>
      <c r="BD134" s="90">
        <f t="shared" si="13"/>
        <v>0</v>
      </c>
      <c r="BE134" s="91"/>
      <c r="BF134" s="91"/>
      <c r="BG134" s="29">
        <f t="shared" si="21"/>
        <v>0</v>
      </c>
      <c r="BH134" s="23">
        <f t="shared" si="20"/>
        <v>0</v>
      </c>
    </row>
    <row r="135" spans="1:165" ht="10.199999999999999">
      <c r="A135" s="5"/>
      <c r="B135" s="4"/>
      <c r="C135" s="4"/>
      <c r="D135" s="5"/>
      <c r="E135" s="19"/>
      <c r="F135" s="19"/>
      <c r="G135" s="296">
        <f t="shared" si="22"/>
        <v>0</v>
      </c>
      <c r="H135" s="101"/>
      <c r="I135" s="94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14"/>
        <v>0</v>
      </c>
      <c r="U135" s="27"/>
      <c r="V135" s="27"/>
      <c r="W135" s="27"/>
      <c r="X135" s="27"/>
      <c r="Y135" s="27"/>
      <c r="Z135" s="85">
        <f t="shared" si="15"/>
        <v>0</v>
      </c>
      <c r="AA135" s="90">
        <f t="shared" si="16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17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18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19"/>
        <v>0</v>
      </c>
      <c r="BD135" s="90">
        <f t="shared" si="13"/>
        <v>0</v>
      </c>
      <c r="BE135" s="91"/>
      <c r="BF135" s="91"/>
      <c r="BG135" s="29">
        <f t="shared" si="21"/>
        <v>0</v>
      </c>
      <c r="BH135" s="23">
        <f t="shared" si="20"/>
        <v>0</v>
      </c>
    </row>
    <row r="136" spans="1:165" ht="10.199999999999999">
      <c r="A136" s="5"/>
      <c r="B136" s="4"/>
      <c r="C136" s="4"/>
      <c r="D136" s="5"/>
      <c r="E136" s="19"/>
      <c r="F136" s="19"/>
      <c r="G136" s="296">
        <f t="shared" si="22"/>
        <v>0</v>
      </c>
      <c r="H136" s="101"/>
      <c r="I136" s="94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14"/>
        <v>0</v>
      </c>
      <c r="U136" s="27"/>
      <c r="V136" s="27"/>
      <c r="W136" s="27"/>
      <c r="X136" s="27"/>
      <c r="Y136" s="27"/>
      <c r="Z136" s="85">
        <f t="shared" si="15"/>
        <v>0</v>
      </c>
      <c r="AA136" s="90">
        <f t="shared" si="16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17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18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19"/>
        <v>0</v>
      </c>
      <c r="BD136" s="90">
        <f t="shared" si="13"/>
        <v>0</v>
      </c>
      <c r="BE136" s="91"/>
      <c r="BF136" s="91"/>
      <c r="BG136" s="29">
        <f t="shared" si="21"/>
        <v>0</v>
      </c>
      <c r="BH136" s="23">
        <f t="shared" si="20"/>
        <v>0</v>
      </c>
    </row>
    <row r="137" spans="1:165" ht="10.199999999999999">
      <c r="A137" s="5"/>
      <c r="B137" s="4"/>
      <c r="C137" s="4"/>
      <c r="D137" s="5"/>
      <c r="E137" s="19"/>
      <c r="F137" s="19"/>
      <c r="G137" s="296">
        <f t="shared" si="22"/>
        <v>0</v>
      </c>
      <c r="H137" s="101"/>
      <c r="I137" s="94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14"/>
        <v>0</v>
      </c>
      <c r="U137" s="27"/>
      <c r="V137" s="27"/>
      <c r="W137" s="27"/>
      <c r="X137" s="27"/>
      <c r="Y137" s="27"/>
      <c r="Z137" s="85">
        <f t="shared" si="15"/>
        <v>0</v>
      </c>
      <c r="AA137" s="90">
        <f t="shared" si="16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17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18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19"/>
        <v>0</v>
      </c>
      <c r="BD137" s="90">
        <f t="shared" ref="BD137:BD200" si="23">AI137+AJ137+AS137+BC137</f>
        <v>0</v>
      </c>
      <c r="BE137" s="91"/>
      <c r="BF137" s="91"/>
      <c r="BG137" s="29">
        <f t="shared" si="21"/>
        <v>0</v>
      </c>
      <c r="BH137" s="23">
        <f t="shared" si="20"/>
        <v>0</v>
      </c>
    </row>
    <row r="138" spans="1:165" ht="10.199999999999999">
      <c r="A138" s="5"/>
      <c r="B138" s="4"/>
      <c r="C138" s="4"/>
      <c r="D138" s="5"/>
      <c r="E138" s="19"/>
      <c r="F138" s="19"/>
      <c r="G138" s="296">
        <f t="shared" si="22"/>
        <v>0</v>
      </c>
      <c r="H138" s="101"/>
      <c r="I138" s="94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ref="T138:T201" si="24">SUM(L138:S138)</f>
        <v>0</v>
      </c>
      <c r="U138" s="27"/>
      <c r="V138" s="27"/>
      <c r="W138" s="27"/>
      <c r="X138" s="27"/>
      <c r="Y138" s="27"/>
      <c r="Z138" s="85">
        <f t="shared" ref="Z138:Z201" si="25">SUM(U138:Y138)</f>
        <v>0</v>
      </c>
      <c r="AA138" s="90">
        <f t="shared" ref="AA138:AA201" si="26">J138+K138+T138+Z138</f>
        <v>0</v>
      </c>
      <c r="AB138" s="13"/>
      <c r="AC138" s="27"/>
      <c r="AD138" s="27"/>
      <c r="AE138" s="27"/>
      <c r="AF138" s="27"/>
      <c r="AG138" s="27"/>
      <c r="AH138" s="27"/>
      <c r="AI138" s="85">
        <f t="shared" ref="AI138:AI201" si="27">SUM(AC138:AH138)</f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ref="AS138:AS201" si="28">SUM(AK138:AR138)</f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ref="BC138:BC201" si="29">SUM(AT138:BB138)</f>
        <v>0</v>
      </c>
      <c r="BD138" s="90">
        <f t="shared" si="23"/>
        <v>0</v>
      </c>
      <c r="BE138" s="91"/>
      <c r="BF138" s="91"/>
      <c r="BG138" s="29">
        <f t="shared" si="21"/>
        <v>0</v>
      </c>
      <c r="BH138" s="23">
        <f t="shared" ref="BH138:BH201" si="30">BD138-F138</f>
        <v>0</v>
      </c>
    </row>
    <row r="139" spans="1:165" ht="10.199999999999999">
      <c r="A139" s="5"/>
      <c r="B139" s="4"/>
      <c r="C139" s="4"/>
      <c r="D139" s="5"/>
      <c r="E139" s="19"/>
      <c r="F139" s="19"/>
      <c r="G139" s="296">
        <f t="shared" si="22"/>
        <v>0</v>
      </c>
      <c r="H139" s="101"/>
      <c r="I139" s="94"/>
      <c r="J139" s="28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4"/>
        <v>0</v>
      </c>
      <c r="U139" s="27"/>
      <c r="V139" s="27"/>
      <c r="W139" s="27"/>
      <c r="X139" s="27"/>
      <c r="Y139" s="27"/>
      <c r="Z139" s="85">
        <f t="shared" si="25"/>
        <v>0</v>
      </c>
      <c r="AA139" s="90">
        <f t="shared" si="26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7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8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9"/>
        <v>0</v>
      </c>
      <c r="BD139" s="90">
        <f t="shared" si="23"/>
        <v>0</v>
      </c>
      <c r="BE139" s="91"/>
      <c r="BF139" s="91"/>
      <c r="BG139" s="29">
        <f t="shared" ref="BG139:BG202" si="31">AA139-E139</f>
        <v>0</v>
      </c>
      <c r="BH139" s="23">
        <f t="shared" si="30"/>
        <v>0</v>
      </c>
    </row>
    <row r="140" spans="1:165" s="279" customFormat="1" ht="10.199999999999999">
      <c r="A140" s="5"/>
      <c r="B140" s="4"/>
      <c r="C140" s="4"/>
      <c r="D140" s="5"/>
      <c r="E140" s="19"/>
      <c r="F140" s="19"/>
      <c r="G140" s="296">
        <f t="shared" si="22"/>
        <v>0</v>
      </c>
      <c r="H140" s="101"/>
      <c r="I140" s="94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4"/>
        <v>0</v>
      </c>
      <c r="U140" s="27"/>
      <c r="V140" s="27"/>
      <c r="W140" s="27"/>
      <c r="X140" s="27"/>
      <c r="Y140" s="27"/>
      <c r="Z140" s="85">
        <f t="shared" si="25"/>
        <v>0</v>
      </c>
      <c r="AA140" s="90">
        <f t="shared" si="26"/>
        <v>0</v>
      </c>
      <c r="AB140" s="13"/>
      <c r="AC140" s="27"/>
      <c r="AD140" s="27"/>
      <c r="AE140" s="27"/>
      <c r="AF140" s="27"/>
      <c r="AG140" s="27"/>
      <c r="AH140" s="27"/>
      <c r="AI140" s="85">
        <f t="shared" si="27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8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9"/>
        <v>0</v>
      </c>
      <c r="BD140" s="90">
        <f t="shared" si="23"/>
        <v>0</v>
      </c>
      <c r="BE140" s="91"/>
      <c r="BF140" s="91"/>
      <c r="BG140" s="29">
        <f t="shared" si="31"/>
        <v>0</v>
      </c>
      <c r="BH140" s="23">
        <f t="shared" si="30"/>
        <v>0</v>
      </c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</row>
    <row r="141" spans="1:165" s="279" customFormat="1" ht="10.199999999999999">
      <c r="A141" s="5"/>
      <c r="B141" s="4"/>
      <c r="C141" s="4"/>
      <c r="D141" s="5"/>
      <c r="E141" s="19"/>
      <c r="F141" s="19"/>
      <c r="G141" s="296">
        <f t="shared" ref="G141:G170" si="32">G140+E141-F141</f>
        <v>0</v>
      </c>
      <c r="H141" s="101"/>
      <c r="I141" s="94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4"/>
        <v>0</v>
      </c>
      <c r="U141" s="27"/>
      <c r="V141" s="27"/>
      <c r="W141" s="27"/>
      <c r="X141" s="27"/>
      <c r="Y141" s="27"/>
      <c r="Z141" s="85">
        <f t="shared" si="25"/>
        <v>0</v>
      </c>
      <c r="AA141" s="90">
        <f t="shared" si="26"/>
        <v>0</v>
      </c>
      <c r="AB141" s="13"/>
      <c r="AC141" s="27"/>
      <c r="AD141" s="27"/>
      <c r="AE141" s="27"/>
      <c r="AF141" s="27"/>
      <c r="AG141" s="27"/>
      <c r="AH141" s="27"/>
      <c r="AI141" s="85">
        <f t="shared" si="27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8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9"/>
        <v>0</v>
      </c>
      <c r="BD141" s="90">
        <f t="shared" si="23"/>
        <v>0</v>
      </c>
      <c r="BE141" s="91"/>
      <c r="BF141" s="91"/>
      <c r="BG141" s="29">
        <f t="shared" si="31"/>
        <v>0</v>
      </c>
      <c r="BH141" s="23">
        <f t="shared" si="30"/>
        <v>0</v>
      </c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</row>
    <row r="142" spans="1:165" s="279" customFormat="1" ht="10.199999999999999">
      <c r="A142" s="5"/>
      <c r="B142" s="4"/>
      <c r="C142" s="4"/>
      <c r="D142" s="5"/>
      <c r="E142" s="19"/>
      <c r="F142" s="19"/>
      <c r="G142" s="296">
        <f t="shared" si="32"/>
        <v>0</v>
      </c>
      <c r="H142" s="101"/>
      <c r="I142" s="94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4"/>
        <v>0</v>
      </c>
      <c r="U142" s="27"/>
      <c r="V142" s="27"/>
      <c r="W142" s="27"/>
      <c r="X142" s="27"/>
      <c r="Y142" s="27"/>
      <c r="Z142" s="85">
        <f t="shared" si="25"/>
        <v>0</v>
      </c>
      <c r="AA142" s="90">
        <f t="shared" si="26"/>
        <v>0</v>
      </c>
      <c r="AB142" s="13"/>
      <c r="AC142" s="27"/>
      <c r="AD142" s="27"/>
      <c r="AE142" s="27"/>
      <c r="AF142" s="27"/>
      <c r="AG142" s="27"/>
      <c r="AH142" s="27"/>
      <c r="AI142" s="85">
        <f t="shared" si="27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8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9"/>
        <v>0</v>
      </c>
      <c r="BD142" s="90">
        <f t="shared" si="23"/>
        <v>0</v>
      </c>
      <c r="BE142" s="91"/>
      <c r="BF142" s="91"/>
      <c r="BG142" s="29">
        <f t="shared" si="31"/>
        <v>0</v>
      </c>
      <c r="BH142" s="23">
        <f t="shared" si="30"/>
        <v>0</v>
      </c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</row>
    <row r="143" spans="1:165" s="279" customFormat="1" ht="10.199999999999999">
      <c r="A143" s="5"/>
      <c r="B143" s="4"/>
      <c r="C143" s="4"/>
      <c r="D143" s="5"/>
      <c r="E143" s="19"/>
      <c r="F143" s="19"/>
      <c r="G143" s="296">
        <f t="shared" si="32"/>
        <v>0</v>
      </c>
      <c r="H143" s="101"/>
      <c r="I143" s="94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4"/>
        <v>0</v>
      </c>
      <c r="U143" s="27"/>
      <c r="V143" s="27"/>
      <c r="W143" s="27"/>
      <c r="X143" s="27"/>
      <c r="Y143" s="27"/>
      <c r="Z143" s="85">
        <f t="shared" si="25"/>
        <v>0</v>
      </c>
      <c r="AA143" s="90">
        <f t="shared" si="26"/>
        <v>0</v>
      </c>
      <c r="AB143" s="13"/>
      <c r="AC143" s="27"/>
      <c r="AD143" s="27"/>
      <c r="AE143" s="27"/>
      <c r="AF143" s="27"/>
      <c r="AG143" s="27"/>
      <c r="AH143" s="27"/>
      <c r="AI143" s="85">
        <f t="shared" si="27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8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9"/>
        <v>0</v>
      </c>
      <c r="BD143" s="90">
        <f t="shared" si="23"/>
        <v>0</v>
      </c>
      <c r="BE143" s="91"/>
      <c r="BF143" s="91"/>
      <c r="BG143" s="29">
        <f t="shared" si="31"/>
        <v>0</v>
      </c>
      <c r="BH143" s="23">
        <f t="shared" si="30"/>
        <v>0</v>
      </c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</row>
    <row r="144" spans="1:165" s="279" customFormat="1" ht="10.199999999999999">
      <c r="A144" s="5"/>
      <c r="B144" s="4"/>
      <c r="C144" s="4"/>
      <c r="D144" s="5"/>
      <c r="E144" s="19"/>
      <c r="F144" s="19"/>
      <c r="G144" s="296">
        <f t="shared" si="32"/>
        <v>0</v>
      </c>
      <c r="H144" s="101"/>
      <c r="I144" s="94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4"/>
        <v>0</v>
      </c>
      <c r="U144" s="27"/>
      <c r="V144" s="27"/>
      <c r="W144" s="27"/>
      <c r="X144" s="27"/>
      <c r="Y144" s="27"/>
      <c r="Z144" s="85">
        <f t="shared" si="25"/>
        <v>0</v>
      </c>
      <c r="AA144" s="90">
        <f t="shared" si="26"/>
        <v>0</v>
      </c>
      <c r="AB144" s="13"/>
      <c r="AC144" s="27"/>
      <c r="AD144" s="27"/>
      <c r="AE144" s="27"/>
      <c r="AF144" s="27"/>
      <c r="AG144" s="27"/>
      <c r="AH144" s="27"/>
      <c r="AI144" s="85">
        <f t="shared" si="27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8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9"/>
        <v>0</v>
      </c>
      <c r="BD144" s="90">
        <f t="shared" si="23"/>
        <v>0</v>
      </c>
      <c r="BE144" s="91"/>
      <c r="BF144" s="91"/>
      <c r="BG144" s="29">
        <f t="shared" si="31"/>
        <v>0</v>
      </c>
      <c r="BH144" s="23">
        <f t="shared" si="30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96">
        <f t="shared" si="32"/>
        <v>0</v>
      </c>
      <c r="H145" s="100"/>
      <c r="I145" s="94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4"/>
        <v>0</v>
      </c>
      <c r="U145" s="27"/>
      <c r="V145" s="27"/>
      <c r="W145" s="27"/>
      <c r="X145" s="27"/>
      <c r="Y145" s="27"/>
      <c r="Z145" s="85">
        <f t="shared" si="25"/>
        <v>0</v>
      </c>
      <c r="AA145" s="90">
        <f t="shared" si="26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7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8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9"/>
        <v>0</v>
      </c>
      <c r="BD145" s="90">
        <f t="shared" si="23"/>
        <v>0</v>
      </c>
      <c r="BE145" s="91"/>
      <c r="BF145" s="91"/>
      <c r="BG145" s="29">
        <f t="shared" si="31"/>
        <v>0</v>
      </c>
      <c r="BH145" s="23">
        <f t="shared" si="30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96">
        <f t="shared" si="32"/>
        <v>0</v>
      </c>
      <c r="H146" s="100"/>
      <c r="I146" s="94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4"/>
        <v>0</v>
      </c>
      <c r="U146" s="27"/>
      <c r="V146" s="27"/>
      <c r="W146" s="27"/>
      <c r="X146" s="27"/>
      <c r="Y146" s="27"/>
      <c r="Z146" s="85">
        <f t="shared" si="25"/>
        <v>0</v>
      </c>
      <c r="AA146" s="90">
        <f t="shared" si="26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7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8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9"/>
        <v>0</v>
      </c>
      <c r="BD146" s="90">
        <f t="shared" si="23"/>
        <v>0</v>
      </c>
      <c r="BE146" s="91"/>
      <c r="BF146" s="91"/>
      <c r="BG146" s="29">
        <f t="shared" si="31"/>
        <v>0</v>
      </c>
      <c r="BH146" s="23">
        <f t="shared" si="30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8"/>
      <c r="F147" s="19"/>
      <c r="G147" s="296">
        <f t="shared" si="32"/>
        <v>0</v>
      </c>
      <c r="H147" s="100"/>
      <c r="I147" s="94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4"/>
        <v>0</v>
      </c>
      <c r="U147" s="27"/>
      <c r="V147" s="27"/>
      <c r="W147" s="27"/>
      <c r="X147" s="27"/>
      <c r="Y147" s="27"/>
      <c r="Z147" s="85">
        <f t="shared" si="25"/>
        <v>0</v>
      </c>
      <c r="AA147" s="90">
        <f t="shared" si="26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7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8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9"/>
        <v>0</v>
      </c>
      <c r="BD147" s="90">
        <f t="shared" si="23"/>
        <v>0</v>
      </c>
      <c r="BE147" s="91"/>
      <c r="BF147" s="91"/>
      <c r="BG147" s="29">
        <f t="shared" si="31"/>
        <v>0</v>
      </c>
      <c r="BH147" s="23">
        <f t="shared" si="30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9"/>
      <c r="F148" s="19"/>
      <c r="G148" s="296">
        <f t="shared" si="32"/>
        <v>0</v>
      </c>
      <c r="H148" s="100"/>
      <c r="I148" s="94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4"/>
        <v>0</v>
      </c>
      <c r="U148" s="27"/>
      <c r="V148" s="27"/>
      <c r="W148" s="27"/>
      <c r="X148" s="27"/>
      <c r="Y148" s="27"/>
      <c r="Z148" s="85">
        <f t="shared" si="25"/>
        <v>0</v>
      </c>
      <c r="AA148" s="90">
        <f t="shared" si="26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7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8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9"/>
        <v>0</v>
      </c>
      <c r="BD148" s="90">
        <f t="shared" si="23"/>
        <v>0</v>
      </c>
      <c r="BE148" s="91"/>
      <c r="BF148" s="91"/>
      <c r="BG148" s="29">
        <f t="shared" si="31"/>
        <v>0</v>
      </c>
      <c r="BH148" s="23">
        <f t="shared" si="30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96">
        <f t="shared" si="32"/>
        <v>0</v>
      </c>
      <c r="H149" s="100"/>
      <c r="I149" s="94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4"/>
        <v>0</v>
      </c>
      <c r="U149" s="27"/>
      <c r="V149" s="27"/>
      <c r="W149" s="27"/>
      <c r="X149" s="27"/>
      <c r="Y149" s="27"/>
      <c r="Z149" s="85">
        <f t="shared" si="25"/>
        <v>0</v>
      </c>
      <c r="AA149" s="90">
        <f t="shared" si="26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7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8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9"/>
        <v>0</v>
      </c>
      <c r="BD149" s="90">
        <f t="shared" si="23"/>
        <v>0</v>
      </c>
      <c r="BE149" s="91"/>
      <c r="BF149" s="91"/>
      <c r="BG149" s="29">
        <f t="shared" si="31"/>
        <v>0</v>
      </c>
      <c r="BH149" s="23">
        <f t="shared" si="30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96">
        <f t="shared" si="32"/>
        <v>0</v>
      </c>
      <c r="H150" s="100"/>
      <c r="I150" s="94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4"/>
        <v>0</v>
      </c>
      <c r="U150" s="27"/>
      <c r="V150" s="27"/>
      <c r="W150" s="27"/>
      <c r="X150" s="27"/>
      <c r="Y150" s="27"/>
      <c r="Z150" s="85">
        <f t="shared" si="25"/>
        <v>0</v>
      </c>
      <c r="AA150" s="90">
        <f t="shared" si="26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7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8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9"/>
        <v>0</v>
      </c>
      <c r="BD150" s="90">
        <f t="shared" si="23"/>
        <v>0</v>
      </c>
      <c r="BE150" s="91"/>
      <c r="BF150" s="91"/>
      <c r="BG150" s="29">
        <f t="shared" si="31"/>
        <v>0</v>
      </c>
      <c r="BH150" s="23">
        <f t="shared" si="30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96">
        <f t="shared" si="32"/>
        <v>0</v>
      </c>
      <c r="H151" s="100"/>
      <c r="I151" s="94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4"/>
        <v>0</v>
      </c>
      <c r="U151" s="27"/>
      <c r="V151" s="27"/>
      <c r="W151" s="27"/>
      <c r="X151" s="27"/>
      <c r="Y151" s="27"/>
      <c r="Z151" s="85">
        <f t="shared" si="25"/>
        <v>0</v>
      </c>
      <c r="AA151" s="90">
        <f t="shared" si="26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7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8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9"/>
        <v>0</v>
      </c>
      <c r="BD151" s="90">
        <f t="shared" si="23"/>
        <v>0</v>
      </c>
      <c r="BE151" s="91"/>
      <c r="BF151" s="91"/>
      <c r="BG151" s="29">
        <f t="shared" si="31"/>
        <v>0</v>
      </c>
      <c r="BH151" s="23">
        <f t="shared" si="30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96">
        <f t="shared" si="32"/>
        <v>0</v>
      </c>
      <c r="H152" s="100"/>
      <c r="I152" s="94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4"/>
        <v>0</v>
      </c>
      <c r="U152" s="27"/>
      <c r="V152" s="27"/>
      <c r="W152" s="27"/>
      <c r="X152" s="27"/>
      <c r="Y152" s="27"/>
      <c r="Z152" s="85">
        <f t="shared" si="25"/>
        <v>0</v>
      </c>
      <c r="AA152" s="90">
        <f t="shared" si="26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7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8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9"/>
        <v>0</v>
      </c>
      <c r="BD152" s="90">
        <f t="shared" si="23"/>
        <v>0</v>
      </c>
      <c r="BE152" s="91"/>
      <c r="BF152" s="91"/>
      <c r="BG152" s="29">
        <f t="shared" si="31"/>
        <v>0</v>
      </c>
      <c r="BH152" s="23">
        <f t="shared" si="30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8"/>
      <c r="F153" s="19"/>
      <c r="G153" s="296">
        <f t="shared" si="32"/>
        <v>0</v>
      </c>
      <c r="H153" s="102"/>
      <c r="I153" s="103"/>
      <c r="J153" s="28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4"/>
        <v>0</v>
      </c>
      <c r="U153" s="27"/>
      <c r="V153" s="27"/>
      <c r="W153" s="27"/>
      <c r="X153" s="27"/>
      <c r="Y153" s="27"/>
      <c r="Z153" s="85">
        <f t="shared" si="25"/>
        <v>0</v>
      </c>
      <c r="AA153" s="90">
        <f t="shared" si="26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7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8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9"/>
        <v>0</v>
      </c>
      <c r="BD153" s="90">
        <f t="shared" si="23"/>
        <v>0</v>
      </c>
      <c r="BE153" s="91"/>
      <c r="BF153" s="91"/>
      <c r="BG153" s="29">
        <f t="shared" si="31"/>
        <v>0</v>
      </c>
      <c r="BH153" s="23">
        <f t="shared" si="30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8"/>
      <c r="F154" s="19"/>
      <c r="G154" s="296">
        <f t="shared" si="32"/>
        <v>0</v>
      </c>
      <c r="H154" s="100"/>
      <c r="I154" s="94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4"/>
        <v>0</v>
      </c>
      <c r="U154" s="27"/>
      <c r="V154" s="27"/>
      <c r="W154" s="27"/>
      <c r="X154" s="27"/>
      <c r="Y154" s="27"/>
      <c r="Z154" s="85">
        <f t="shared" si="25"/>
        <v>0</v>
      </c>
      <c r="AA154" s="90">
        <f t="shared" si="26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7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8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9"/>
        <v>0</v>
      </c>
      <c r="BD154" s="90">
        <f t="shared" si="23"/>
        <v>0</v>
      </c>
      <c r="BE154" s="91"/>
      <c r="BF154" s="91"/>
      <c r="BG154" s="29">
        <f t="shared" si="31"/>
        <v>0</v>
      </c>
      <c r="BH154" s="23">
        <f t="shared" si="30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8"/>
      <c r="F155" s="19"/>
      <c r="G155" s="296">
        <f t="shared" si="32"/>
        <v>0</v>
      </c>
      <c r="H155" s="100"/>
      <c r="I155" s="94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4"/>
        <v>0</v>
      </c>
      <c r="U155" s="27"/>
      <c r="V155" s="27"/>
      <c r="W155" s="27"/>
      <c r="X155" s="27"/>
      <c r="Y155" s="27"/>
      <c r="Z155" s="85">
        <f t="shared" si="25"/>
        <v>0</v>
      </c>
      <c r="AA155" s="90">
        <f t="shared" si="26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7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8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9"/>
        <v>0</v>
      </c>
      <c r="BD155" s="90">
        <f t="shared" si="23"/>
        <v>0</v>
      </c>
      <c r="BE155" s="91"/>
      <c r="BF155" s="91"/>
      <c r="BG155" s="29">
        <f t="shared" si="31"/>
        <v>0</v>
      </c>
      <c r="BH155" s="23">
        <f t="shared" si="30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8"/>
      <c r="F156" s="19"/>
      <c r="G156" s="296">
        <f t="shared" si="32"/>
        <v>0</v>
      </c>
      <c r="H156" s="100"/>
      <c r="I156" s="94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4"/>
        <v>0</v>
      </c>
      <c r="U156" s="27"/>
      <c r="V156" s="27"/>
      <c r="W156" s="27"/>
      <c r="X156" s="27"/>
      <c r="Y156" s="27"/>
      <c r="Z156" s="85">
        <f t="shared" si="25"/>
        <v>0</v>
      </c>
      <c r="AA156" s="90">
        <f t="shared" si="26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7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8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9"/>
        <v>0</v>
      </c>
      <c r="BD156" s="90">
        <f t="shared" si="23"/>
        <v>0</v>
      </c>
      <c r="BE156" s="91"/>
      <c r="BF156" s="91"/>
      <c r="BG156" s="29">
        <f t="shared" si="31"/>
        <v>0</v>
      </c>
      <c r="BH156" s="23">
        <f t="shared" si="30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96">
        <f t="shared" si="32"/>
        <v>0</v>
      </c>
      <c r="H157" s="100"/>
      <c r="I157" s="94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4"/>
        <v>0</v>
      </c>
      <c r="U157" s="27"/>
      <c r="V157" s="27"/>
      <c r="W157" s="27"/>
      <c r="X157" s="27"/>
      <c r="Y157" s="27"/>
      <c r="Z157" s="85">
        <f t="shared" si="25"/>
        <v>0</v>
      </c>
      <c r="AA157" s="90">
        <f t="shared" si="26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7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8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9"/>
        <v>0</v>
      </c>
      <c r="BD157" s="90">
        <f t="shared" si="23"/>
        <v>0</v>
      </c>
      <c r="BE157" s="91"/>
      <c r="BF157" s="91"/>
      <c r="BG157" s="29">
        <f t="shared" si="31"/>
        <v>0</v>
      </c>
      <c r="BH157" s="23">
        <f t="shared" si="30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96">
        <f t="shared" si="32"/>
        <v>0</v>
      </c>
      <c r="H158" s="100"/>
      <c r="I158" s="94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4"/>
        <v>0</v>
      </c>
      <c r="U158" s="27"/>
      <c r="V158" s="27"/>
      <c r="W158" s="27"/>
      <c r="X158" s="27"/>
      <c r="Y158" s="27"/>
      <c r="Z158" s="85">
        <f t="shared" si="25"/>
        <v>0</v>
      </c>
      <c r="AA158" s="90">
        <f t="shared" si="26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7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8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9"/>
        <v>0</v>
      </c>
      <c r="BD158" s="90">
        <f t="shared" si="23"/>
        <v>0</v>
      </c>
      <c r="BE158" s="91"/>
      <c r="BF158" s="91"/>
      <c r="BG158" s="29">
        <f t="shared" si="31"/>
        <v>0</v>
      </c>
      <c r="BH158" s="23">
        <f t="shared" si="30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96">
        <f t="shared" si="32"/>
        <v>0</v>
      </c>
      <c r="H159" s="100"/>
      <c r="I159" s="94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4"/>
        <v>0</v>
      </c>
      <c r="U159" s="27"/>
      <c r="V159" s="27"/>
      <c r="W159" s="27"/>
      <c r="X159" s="27"/>
      <c r="Y159" s="27"/>
      <c r="Z159" s="85">
        <f t="shared" si="25"/>
        <v>0</v>
      </c>
      <c r="AA159" s="90">
        <f t="shared" si="26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7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8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9"/>
        <v>0</v>
      </c>
      <c r="BD159" s="90">
        <f t="shared" si="23"/>
        <v>0</v>
      </c>
      <c r="BE159" s="91"/>
      <c r="BF159" s="91"/>
      <c r="BG159" s="29">
        <f t="shared" si="31"/>
        <v>0</v>
      </c>
      <c r="BH159" s="23">
        <f t="shared" si="30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5"/>
      <c r="E160" s="19"/>
      <c r="F160" s="19"/>
      <c r="G160" s="296">
        <f t="shared" si="32"/>
        <v>0</v>
      </c>
      <c r="H160" s="100"/>
      <c r="I160" s="94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4"/>
        <v>0</v>
      </c>
      <c r="U160" s="27"/>
      <c r="V160" s="27"/>
      <c r="W160" s="27"/>
      <c r="X160" s="27"/>
      <c r="Y160" s="27"/>
      <c r="Z160" s="85">
        <f t="shared" si="25"/>
        <v>0</v>
      </c>
      <c r="AA160" s="90">
        <f t="shared" si="26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7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8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9"/>
        <v>0</v>
      </c>
      <c r="BD160" s="90">
        <f t="shared" si="23"/>
        <v>0</v>
      </c>
      <c r="BE160" s="91"/>
      <c r="BF160" s="91"/>
      <c r="BG160" s="29">
        <f t="shared" si="31"/>
        <v>0</v>
      </c>
      <c r="BH160" s="23">
        <f t="shared" si="30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96">
        <f t="shared" si="32"/>
        <v>0</v>
      </c>
      <c r="H161" s="100"/>
      <c r="I161" s="94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4"/>
        <v>0</v>
      </c>
      <c r="U161" s="27"/>
      <c r="V161" s="27"/>
      <c r="W161" s="27"/>
      <c r="X161" s="27"/>
      <c r="Y161" s="27"/>
      <c r="Z161" s="85">
        <f t="shared" si="25"/>
        <v>0</v>
      </c>
      <c r="AA161" s="90">
        <f t="shared" si="26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7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8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9"/>
        <v>0</v>
      </c>
      <c r="BD161" s="90">
        <f t="shared" si="23"/>
        <v>0</v>
      </c>
      <c r="BE161" s="91"/>
      <c r="BF161" s="91"/>
      <c r="BG161" s="29">
        <f t="shared" si="31"/>
        <v>0</v>
      </c>
      <c r="BH161" s="23">
        <f t="shared" si="30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96">
        <f t="shared" si="32"/>
        <v>0</v>
      </c>
      <c r="H162" s="100"/>
      <c r="I162" s="94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4"/>
        <v>0</v>
      </c>
      <c r="U162" s="27"/>
      <c r="V162" s="27"/>
      <c r="W162" s="27"/>
      <c r="X162" s="27"/>
      <c r="Y162" s="27"/>
      <c r="Z162" s="85">
        <f t="shared" si="25"/>
        <v>0</v>
      </c>
      <c r="AA162" s="90">
        <f t="shared" si="26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7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8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9"/>
        <v>0</v>
      </c>
      <c r="BD162" s="90">
        <f t="shared" si="23"/>
        <v>0</v>
      </c>
      <c r="BE162" s="91"/>
      <c r="BF162" s="91"/>
      <c r="BG162" s="29">
        <f t="shared" si="31"/>
        <v>0</v>
      </c>
      <c r="BH162" s="23">
        <f t="shared" si="30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96">
        <f t="shared" si="32"/>
        <v>0</v>
      </c>
      <c r="H163" s="100"/>
      <c r="I163" s="94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4"/>
        <v>0</v>
      </c>
      <c r="U163" s="27"/>
      <c r="V163" s="27"/>
      <c r="W163" s="27"/>
      <c r="X163" s="27"/>
      <c r="Y163" s="27"/>
      <c r="Z163" s="85">
        <f t="shared" si="25"/>
        <v>0</v>
      </c>
      <c r="AA163" s="90">
        <f t="shared" si="26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7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8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9"/>
        <v>0</v>
      </c>
      <c r="BD163" s="90">
        <f t="shared" si="23"/>
        <v>0</v>
      </c>
      <c r="BE163" s="91"/>
      <c r="BF163" s="91"/>
      <c r="BG163" s="29">
        <f t="shared" si="31"/>
        <v>0</v>
      </c>
      <c r="BH163" s="23">
        <f t="shared" si="30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96">
        <f t="shared" si="32"/>
        <v>0</v>
      </c>
      <c r="H164" s="100"/>
      <c r="I164" s="94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4"/>
        <v>0</v>
      </c>
      <c r="U164" s="27"/>
      <c r="V164" s="27"/>
      <c r="W164" s="27"/>
      <c r="X164" s="27"/>
      <c r="Y164" s="27"/>
      <c r="Z164" s="85">
        <f t="shared" si="25"/>
        <v>0</v>
      </c>
      <c r="AA164" s="90">
        <f t="shared" si="26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7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8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9"/>
        <v>0</v>
      </c>
      <c r="BD164" s="90">
        <f t="shared" si="23"/>
        <v>0</v>
      </c>
      <c r="BE164" s="91"/>
      <c r="BF164" s="91"/>
      <c r="BG164" s="29">
        <f t="shared" si="31"/>
        <v>0</v>
      </c>
      <c r="BH164" s="23">
        <f t="shared" si="30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4"/>
      <c r="E165" s="19"/>
      <c r="F165" s="19"/>
      <c r="G165" s="296">
        <f t="shared" si="32"/>
        <v>0</v>
      </c>
      <c r="H165" s="100"/>
      <c r="I165" s="94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4"/>
        <v>0</v>
      </c>
      <c r="U165" s="27"/>
      <c r="V165" s="27"/>
      <c r="W165" s="27"/>
      <c r="X165" s="27"/>
      <c r="Y165" s="27"/>
      <c r="Z165" s="85">
        <f t="shared" si="25"/>
        <v>0</v>
      </c>
      <c r="AA165" s="90">
        <f t="shared" si="26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7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8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9"/>
        <v>0</v>
      </c>
      <c r="BD165" s="90">
        <f t="shared" si="23"/>
        <v>0</v>
      </c>
      <c r="BE165" s="91"/>
      <c r="BF165" s="91"/>
      <c r="BG165" s="29">
        <f t="shared" si="31"/>
        <v>0</v>
      </c>
      <c r="BH165" s="23">
        <f t="shared" si="30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9" customFormat="1" ht="10.199999999999999">
      <c r="A166" s="5"/>
      <c r="B166" s="4"/>
      <c r="C166" s="4"/>
      <c r="D166" s="5"/>
      <c r="E166" s="19"/>
      <c r="F166" s="19"/>
      <c r="G166" s="296">
        <f t="shared" si="32"/>
        <v>0</v>
      </c>
      <c r="H166" s="100"/>
      <c r="I166" s="94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4"/>
        <v>0</v>
      </c>
      <c r="U166" s="27"/>
      <c r="V166" s="27"/>
      <c r="W166" s="27"/>
      <c r="X166" s="27"/>
      <c r="Y166" s="27"/>
      <c r="Z166" s="85">
        <f t="shared" si="25"/>
        <v>0</v>
      </c>
      <c r="AA166" s="90">
        <f t="shared" si="26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7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8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9"/>
        <v>0</v>
      </c>
      <c r="BD166" s="90">
        <f t="shared" si="23"/>
        <v>0</v>
      </c>
      <c r="BE166" s="91"/>
      <c r="BF166" s="91"/>
      <c r="BG166" s="29">
        <f t="shared" si="31"/>
        <v>0</v>
      </c>
      <c r="BH166" s="23">
        <f t="shared" si="30"/>
        <v>0</v>
      </c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278"/>
      <c r="DC166" s="278"/>
      <c r="DD166" s="278"/>
      <c r="DE166" s="278"/>
      <c r="DF166" s="278"/>
      <c r="DG166" s="278"/>
      <c r="DH166" s="278"/>
      <c r="DI166" s="278"/>
      <c r="DJ166" s="278"/>
      <c r="DK166" s="278"/>
      <c r="DL166" s="278"/>
      <c r="DM166" s="278"/>
      <c r="DN166" s="278"/>
      <c r="DO166" s="278"/>
      <c r="DP166" s="278"/>
      <c r="DQ166" s="278"/>
      <c r="DR166" s="278"/>
      <c r="DS166" s="278"/>
      <c r="DT166" s="278"/>
      <c r="DU166" s="278"/>
      <c r="DV166" s="278"/>
      <c r="DW166" s="278"/>
      <c r="DX166" s="278"/>
      <c r="DY166" s="278"/>
      <c r="DZ166" s="278"/>
      <c r="EA166" s="278"/>
      <c r="EB166" s="278"/>
      <c r="EC166" s="278"/>
      <c r="ED166" s="278"/>
      <c r="EE166" s="278"/>
      <c r="EF166" s="278"/>
      <c r="EG166" s="278"/>
      <c r="EH166" s="278"/>
      <c r="EI166" s="278"/>
      <c r="EJ166" s="278"/>
      <c r="EK166" s="278"/>
      <c r="EL166" s="278"/>
      <c r="EM166" s="278"/>
      <c r="EN166" s="278"/>
      <c r="EO166" s="278"/>
      <c r="EP166" s="278"/>
      <c r="EQ166" s="278"/>
      <c r="ER166" s="278"/>
      <c r="ES166" s="278"/>
      <c r="ET166" s="278"/>
      <c r="EU166" s="278"/>
      <c r="EV166" s="278"/>
      <c r="EW166" s="278"/>
      <c r="EX166" s="278"/>
      <c r="EY166" s="278"/>
      <c r="EZ166" s="278"/>
      <c r="FA166" s="278"/>
      <c r="FB166" s="278"/>
      <c r="FC166" s="278"/>
      <c r="FD166" s="278"/>
      <c r="FE166" s="278"/>
      <c r="FF166" s="278"/>
      <c r="FG166" s="278"/>
      <c r="FH166" s="278"/>
      <c r="FI166" s="278"/>
    </row>
    <row r="167" spans="1:165" s="279" customFormat="1" ht="10.199999999999999">
      <c r="A167" s="5"/>
      <c r="B167" s="4"/>
      <c r="C167" s="4"/>
      <c r="D167" s="5"/>
      <c r="E167" s="19"/>
      <c r="F167" s="19"/>
      <c r="G167" s="296">
        <f t="shared" si="32"/>
        <v>0</v>
      </c>
      <c r="H167" s="100"/>
      <c r="I167" s="94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4"/>
        <v>0</v>
      </c>
      <c r="U167" s="27"/>
      <c r="V167" s="27"/>
      <c r="W167" s="27"/>
      <c r="X167" s="27"/>
      <c r="Y167" s="27"/>
      <c r="Z167" s="85">
        <f t="shared" si="25"/>
        <v>0</v>
      </c>
      <c r="AA167" s="90">
        <f t="shared" si="26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7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8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9"/>
        <v>0</v>
      </c>
      <c r="BD167" s="90">
        <f t="shared" si="23"/>
        <v>0</v>
      </c>
      <c r="BE167" s="91"/>
      <c r="BF167" s="91"/>
      <c r="BG167" s="29">
        <f t="shared" si="31"/>
        <v>0</v>
      </c>
      <c r="BH167" s="23">
        <f t="shared" si="30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96">
        <f t="shared" si="32"/>
        <v>0</v>
      </c>
      <c r="H168" s="100"/>
      <c r="I168" s="94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4"/>
        <v>0</v>
      </c>
      <c r="U168" s="27"/>
      <c r="V168" s="27"/>
      <c r="W168" s="27"/>
      <c r="X168" s="27"/>
      <c r="Y168" s="27"/>
      <c r="Z168" s="85">
        <f t="shared" si="25"/>
        <v>0</v>
      </c>
      <c r="AA168" s="90">
        <f t="shared" si="26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7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8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9"/>
        <v>0</v>
      </c>
      <c r="BD168" s="90">
        <f t="shared" si="23"/>
        <v>0</v>
      </c>
      <c r="BE168" s="91"/>
      <c r="BF168" s="91"/>
      <c r="BG168" s="29">
        <f t="shared" si="31"/>
        <v>0</v>
      </c>
      <c r="BH168" s="23">
        <f t="shared" si="30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96">
        <f t="shared" si="32"/>
        <v>0</v>
      </c>
      <c r="H169" s="100"/>
      <c r="I169" s="94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4"/>
        <v>0</v>
      </c>
      <c r="U169" s="27"/>
      <c r="V169" s="27"/>
      <c r="W169" s="27"/>
      <c r="X169" s="27"/>
      <c r="Y169" s="27"/>
      <c r="Z169" s="85">
        <f t="shared" si="25"/>
        <v>0</v>
      </c>
      <c r="AA169" s="90">
        <f t="shared" si="26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7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8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9"/>
        <v>0</v>
      </c>
      <c r="BD169" s="90">
        <f t="shared" si="23"/>
        <v>0</v>
      </c>
      <c r="BE169" s="91"/>
      <c r="BF169" s="91"/>
      <c r="BG169" s="29">
        <f t="shared" si="31"/>
        <v>0</v>
      </c>
      <c r="BH169" s="23">
        <f t="shared" si="30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96">
        <f t="shared" si="32"/>
        <v>0</v>
      </c>
      <c r="H170" s="100"/>
      <c r="I170" s="94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4"/>
        <v>0</v>
      </c>
      <c r="U170" s="27"/>
      <c r="V170" s="27"/>
      <c r="W170" s="27"/>
      <c r="X170" s="27"/>
      <c r="Y170" s="27"/>
      <c r="Z170" s="85">
        <f t="shared" si="25"/>
        <v>0</v>
      </c>
      <c r="AA170" s="90">
        <f t="shared" si="26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7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8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9"/>
        <v>0</v>
      </c>
      <c r="BD170" s="90">
        <f t="shared" si="23"/>
        <v>0</v>
      </c>
      <c r="BE170" s="91"/>
      <c r="BF170" s="91"/>
      <c r="BG170" s="29">
        <f t="shared" si="31"/>
        <v>0</v>
      </c>
      <c r="BH170" s="23">
        <f t="shared" si="30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8" customFormat="1" ht="10.199999999999999">
      <c r="A171" s="5"/>
      <c r="B171" s="4"/>
      <c r="C171" s="4"/>
      <c r="D171" s="5"/>
      <c r="E171" s="19"/>
      <c r="F171" s="19"/>
      <c r="G171" s="296">
        <f t="shared" ref="G171:G188" si="33">G170+E171-F171</f>
        <v>0</v>
      </c>
      <c r="H171" s="100"/>
      <c r="I171" s="94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4"/>
        <v>0</v>
      </c>
      <c r="U171" s="27"/>
      <c r="V171" s="27"/>
      <c r="W171" s="27"/>
      <c r="X171" s="27"/>
      <c r="Y171" s="27"/>
      <c r="Z171" s="85">
        <f t="shared" si="25"/>
        <v>0</v>
      </c>
      <c r="AA171" s="90">
        <f t="shared" si="26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7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8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9"/>
        <v>0</v>
      </c>
      <c r="BD171" s="90">
        <f t="shared" si="23"/>
        <v>0</v>
      </c>
      <c r="BE171" s="91"/>
      <c r="BF171" s="91"/>
      <c r="BG171" s="29">
        <f t="shared" si="31"/>
        <v>0</v>
      </c>
      <c r="BH171" s="23">
        <f t="shared" si="30"/>
        <v>0</v>
      </c>
    </row>
    <row r="172" spans="1:165" s="279" customFormat="1" ht="10.199999999999999">
      <c r="A172" s="5"/>
      <c r="B172" s="4"/>
      <c r="C172" s="4"/>
      <c r="D172" s="5"/>
      <c r="E172" s="19"/>
      <c r="F172" s="19"/>
      <c r="G172" s="296">
        <f t="shared" si="33"/>
        <v>0</v>
      </c>
      <c r="H172" s="100"/>
      <c r="I172" s="94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4"/>
        <v>0</v>
      </c>
      <c r="U172" s="27"/>
      <c r="V172" s="27"/>
      <c r="W172" s="27"/>
      <c r="X172" s="27"/>
      <c r="Y172" s="27"/>
      <c r="Z172" s="85">
        <f t="shared" si="25"/>
        <v>0</v>
      </c>
      <c r="AA172" s="90">
        <f t="shared" si="26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7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8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9"/>
        <v>0</v>
      </c>
      <c r="BD172" s="90">
        <f t="shared" si="23"/>
        <v>0</v>
      </c>
      <c r="BE172" s="91"/>
      <c r="BF172" s="91"/>
      <c r="BG172" s="29">
        <f t="shared" si="31"/>
        <v>0</v>
      </c>
      <c r="BH172" s="23">
        <f t="shared" si="30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96">
        <f>G172+E173-F173</f>
        <v>0</v>
      </c>
      <c r="H173" s="100"/>
      <c r="I173" s="94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4"/>
        <v>0</v>
      </c>
      <c r="U173" s="27"/>
      <c r="V173" s="27"/>
      <c r="W173" s="27"/>
      <c r="X173" s="27"/>
      <c r="Y173" s="27"/>
      <c r="Z173" s="85">
        <f t="shared" si="25"/>
        <v>0</v>
      </c>
      <c r="AA173" s="90">
        <f t="shared" si="26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7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8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9"/>
        <v>0</v>
      </c>
      <c r="BD173" s="90">
        <f t="shared" si="23"/>
        <v>0</v>
      </c>
      <c r="BE173" s="91"/>
      <c r="BF173" s="91"/>
      <c r="BG173" s="29">
        <f t="shared" si="31"/>
        <v>0</v>
      </c>
      <c r="BH173" s="23">
        <f t="shared" si="30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96">
        <f t="shared" si="33"/>
        <v>0</v>
      </c>
      <c r="H174" s="100"/>
      <c r="I174" s="94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4"/>
        <v>0</v>
      </c>
      <c r="U174" s="27"/>
      <c r="V174" s="27"/>
      <c r="W174" s="27"/>
      <c r="X174" s="27"/>
      <c r="Y174" s="27"/>
      <c r="Z174" s="85">
        <f t="shared" si="25"/>
        <v>0</v>
      </c>
      <c r="AA174" s="90">
        <f t="shared" si="26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7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8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9"/>
        <v>0</v>
      </c>
      <c r="BD174" s="90">
        <f t="shared" si="23"/>
        <v>0</v>
      </c>
      <c r="BE174" s="91"/>
      <c r="BF174" s="91"/>
      <c r="BG174" s="29">
        <f t="shared" si="31"/>
        <v>0</v>
      </c>
      <c r="BH174" s="23">
        <f t="shared" si="30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5"/>
      <c r="E175" s="19"/>
      <c r="F175" s="19"/>
      <c r="G175" s="296">
        <f t="shared" si="33"/>
        <v>0</v>
      </c>
      <c r="H175" s="100"/>
      <c r="I175" s="94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4"/>
        <v>0</v>
      </c>
      <c r="U175" s="27"/>
      <c r="V175" s="27"/>
      <c r="W175" s="27"/>
      <c r="X175" s="27"/>
      <c r="Y175" s="27"/>
      <c r="Z175" s="85">
        <f t="shared" si="25"/>
        <v>0</v>
      </c>
      <c r="AA175" s="90">
        <f t="shared" si="26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7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8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9"/>
        <v>0</v>
      </c>
      <c r="BD175" s="90">
        <f t="shared" si="23"/>
        <v>0</v>
      </c>
      <c r="BE175" s="91"/>
      <c r="BF175" s="91"/>
      <c r="BG175" s="29">
        <f t="shared" si="31"/>
        <v>0</v>
      </c>
      <c r="BH175" s="23">
        <f t="shared" si="30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96">
        <f t="shared" si="33"/>
        <v>0</v>
      </c>
      <c r="H176" s="100"/>
      <c r="I176" s="94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4"/>
        <v>0</v>
      </c>
      <c r="U176" s="27"/>
      <c r="V176" s="27"/>
      <c r="W176" s="27"/>
      <c r="X176" s="27"/>
      <c r="Y176" s="27"/>
      <c r="Z176" s="85">
        <f t="shared" si="25"/>
        <v>0</v>
      </c>
      <c r="AA176" s="90">
        <f t="shared" si="26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7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8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9"/>
        <v>0</v>
      </c>
      <c r="BD176" s="90">
        <f t="shared" si="23"/>
        <v>0</v>
      </c>
      <c r="BE176" s="91"/>
      <c r="BF176" s="91"/>
      <c r="BG176" s="29">
        <f t="shared" si="31"/>
        <v>0</v>
      </c>
      <c r="BH176" s="23">
        <f t="shared" si="30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96">
        <f t="shared" si="33"/>
        <v>0</v>
      </c>
      <c r="H177" s="100"/>
      <c r="I177" s="94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4"/>
        <v>0</v>
      </c>
      <c r="U177" s="27"/>
      <c r="V177" s="27"/>
      <c r="W177" s="27"/>
      <c r="X177" s="27"/>
      <c r="Y177" s="27"/>
      <c r="Z177" s="85">
        <f t="shared" si="25"/>
        <v>0</v>
      </c>
      <c r="AA177" s="90">
        <f t="shared" si="26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7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8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9"/>
        <v>0</v>
      </c>
      <c r="BD177" s="90">
        <f t="shared" si="23"/>
        <v>0</v>
      </c>
      <c r="BE177" s="91"/>
      <c r="BF177" s="91"/>
      <c r="BG177" s="29">
        <f t="shared" si="31"/>
        <v>0</v>
      </c>
      <c r="BH177" s="23">
        <f t="shared" si="30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96">
        <f t="shared" si="33"/>
        <v>0</v>
      </c>
      <c r="H178" s="100"/>
      <c r="I178" s="94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4"/>
        <v>0</v>
      </c>
      <c r="U178" s="27"/>
      <c r="V178" s="27"/>
      <c r="W178" s="27"/>
      <c r="X178" s="27"/>
      <c r="Y178" s="27"/>
      <c r="Z178" s="85">
        <f t="shared" si="25"/>
        <v>0</v>
      </c>
      <c r="AA178" s="90">
        <f t="shared" si="26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7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8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9"/>
        <v>0</v>
      </c>
      <c r="BD178" s="90">
        <f t="shared" si="23"/>
        <v>0</v>
      </c>
      <c r="BE178" s="91"/>
      <c r="BF178" s="91"/>
      <c r="BG178" s="29">
        <f t="shared" si="31"/>
        <v>0</v>
      </c>
      <c r="BH178" s="23">
        <f t="shared" si="30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4"/>
      <c r="C179" s="4"/>
      <c r="D179" s="5"/>
      <c r="E179" s="19"/>
      <c r="F179" s="19"/>
      <c r="G179" s="296">
        <f t="shared" si="33"/>
        <v>0</v>
      </c>
      <c r="H179" s="100"/>
      <c r="I179" s="94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4"/>
        <v>0</v>
      </c>
      <c r="U179" s="27"/>
      <c r="V179" s="27"/>
      <c r="W179" s="27"/>
      <c r="X179" s="27"/>
      <c r="Y179" s="27"/>
      <c r="Z179" s="85">
        <f t="shared" si="25"/>
        <v>0</v>
      </c>
      <c r="AA179" s="90">
        <f t="shared" si="26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7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8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9"/>
        <v>0</v>
      </c>
      <c r="BD179" s="90">
        <f t="shared" si="23"/>
        <v>0</v>
      </c>
      <c r="BE179" s="91"/>
      <c r="BF179" s="91"/>
      <c r="BG179" s="29">
        <f t="shared" si="31"/>
        <v>0</v>
      </c>
      <c r="BH179" s="23">
        <f t="shared" si="30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7"/>
      <c r="E180" s="19"/>
      <c r="F180" s="19"/>
      <c r="G180" s="296">
        <f t="shared" si="33"/>
        <v>0</v>
      </c>
      <c r="H180" s="100"/>
      <c r="I180" s="94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4"/>
        <v>0</v>
      </c>
      <c r="U180" s="27"/>
      <c r="V180" s="27"/>
      <c r="W180" s="27"/>
      <c r="X180" s="27"/>
      <c r="Y180" s="27"/>
      <c r="Z180" s="85">
        <f t="shared" si="25"/>
        <v>0</v>
      </c>
      <c r="AA180" s="90">
        <f t="shared" si="26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7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8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9"/>
        <v>0</v>
      </c>
      <c r="BD180" s="90">
        <f t="shared" si="23"/>
        <v>0</v>
      </c>
      <c r="BE180" s="91"/>
      <c r="BF180" s="91"/>
      <c r="BG180" s="29">
        <f t="shared" si="31"/>
        <v>0</v>
      </c>
      <c r="BH180" s="23">
        <f t="shared" si="30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96">
        <f t="shared" si="33"/>
        <v>0</v>
      </c>
      <c r="H181" s="100"/>
      <c r="I181" s="94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4"/>
        <v>0</v>
      </c>
      <c r="U181" s="27"/>
      <c r="V181" s="27"/>
      <c r="W181" s="27"/>
      <c r="X181" s="27"/>
      <c r="Y181" s="27"/>
      <c r="Z181" s="85">
        <f t="shared" si="25"/>
        <v>0</v>
      </c>
      <c r="AA181" s="90">
        <f t="shared" si="26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7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8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9"/>
        <v>0</v>
      </c>
      <c r="BD181" s="90">
        <f t="shared" si="23"/>
        <v>0</v>
      </c>
      <c r="BE181" s="91"/>
      <c r="BF181" s="91"/>
      <c r="BG181" s="29">
        <f t="shared" si="31"/>
        <v>0</v>
      </c>
      <c r="BH181" s="23">
        <f t="shared" si="30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96">
        <f t="shared" si="33"/>
        <v>0</v>
      </c>
      <c r="H182" s="100"/>
      <c r="I182" s="94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4"/>
        <v>0</v>
      </c>
      <c r="U182" s="27"/>
      <c r="V182" s="27"/>
      <c r="W182" s="27"/>
      <c r="X182" s="27"/>
      <c r="Y182" s="27"/>
      <c r="Z182" s="85">
        <f t="shared" si="25"/>
        <v>0</v>
      </c>
      <c r="AA182" s="90">
        <f t="shared" si="26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7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8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9"/>
        <v>0</v>
      </c>
      <c r="BD182" s="90">
        <f t="shared" si="23"/>
        <v>0</v>
      </c>
      <c r="BE182" s="91"/>
      <c r="BF182" s="91"/>
      <c r="BG182" s="29">
        <f t="shared" si="31"/>
        <v>0</v>
      </c>
      <c r="BH182" s="23">
        <f t="shared" si="30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96">
        <f t="shared" si="33"/>
        <v>0</v>
      </c>
      <c r="H183" s="100"/>
      <c r="I183" s="94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4"/>
        <v>0</v>
      </c>
      <c r="U183" s="27"/>
      <c r="V183" s="27"/>
      <c r="W183" s="27"/>
      <c r="X183" s="27"/>
      <c r="Y183" s="27"/>
      <c r="Z183" s="85">
        <f t="shared" si="25"/>
        <v>0</v>
      </c>
      <c r="AA183" s="90">
        <f t="shared" si="26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7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8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9"/>
        <v>0</v>
      </c>
      <c r="BD183" s="90">
        <f t="shared" si="23"/>
        <v>0</v>
      </c>
      <c r="BE183" s="91"/>
      <c r="BF183" s="91"/>
      <c r="BG183" s="29">
        <f t="shared" si="31"/>
        <v>0</v>
      </c>
      <c r="BH183" s="23">
        <f t="shared" si="30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3"/>
      <c r="C184" s="4"/>
      <c r="D184" s="5"/>
      <c r="E184" s="19"/>
      <c r="F184" s="19"/>
      <c r="G184" s="296">
        <f t="shared" si="33"/>
        <v>0</v>
      </c>
      <c r="H184" s="100"/>
      <c r="I184" s="94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4"/>
        <v>0</v>
      </c>
      <c r="U184" s="27"/>
      <c r="V184" s="27"/>
      <c r="W184" s="27"/>
      <c r="X184" s="27"/>
      <c r="Y184" s="27"/>
      <c r="Z184" s="85">
        <f t="shared" si="25"/>
        <v>0</v>
      </c>
      <c r="AA184" s="90">
        <f t="shared" si="26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7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8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9"/>
        <v>0</v>
      </c>
      <c r="BD184" s="90">
        <f t="shared" si="23"/>
        <v>0</v>
      </c>
      <c r="BE184" s="91"/>
      <c r="BF184" s="91"/>
      <c r="BG184" s="29">
        <f t="shared" si="31"/>
        <v>0</v>
      </c>
      <c r="BH184" s="23">
        <f t="shared" si="30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96">
        <f t="shared" si="33"/>
        <v>0</v>
      </c>
      <c r="H185" s="100"/>
      <c r="I185" s="94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4"/>
        <v>0</v>
      </c>
      <c r="U185" s="27"/>
      <c r="V185" s="27"/>
      <c r="W185" s="27"/>
      <c r="X185" s="27"/>
      <c r="Y185" s="27"/>
      <c r="Z185" s="85">
        <f t="shared" si="25"/>
        <v>0</v>
      </c>
      <c r="AA185" s="90">
        <f t="shared" si="26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7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8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9"/>
        <v>0</v>
      </c>
      <c r="BD185" s="90">
        <f t="shared" si="23"/>
        <v>0</v>
      </c>
      <c r="BE185" s="91"/>
      <c r="BF185" s="91"/>
      <c r="BG185" s="29">
        <f t="shared" si="31"/>
        <v>0</v>
      </c>
      <c r="BH185" s="23">
        <f t="shared" si="30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96">
        <f t="shared" si="33"/>
        <v>0</v>
      </c>
      <c r="H186" s="100"/>
      <c r="I186" s="94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4"/>
        <v>0</v>
      </c>
      <c r="U186" s="27"/>
      <c r="V186" s="27"/>
      <c r="W186" s="27"/>
      <c r="X186" s="27"/>
      <c r="Y186" s="27"/>
      <c r="Z186" s="85">
        <f t="shared" si="25"/>
        <v>0</v>
      </c>
      <c r="AA186" s="90">
        <f t="shared" si="26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7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8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9"/>
        <v>0</v>
      </c>
      <c r="BD186" s="90">
        <f t="shared" si="23"/>
        <v>0</v>
      </c>
      <c r="BE186" s="91"/>
      <c r="BF186" s="91"/>
      <c r="BG186" s="29">
        <f t="shared" si="31"/>
        <v>0</v>
      </c>
      <c r="BH186" s="23">
        <f t="shared" si="30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96">
        <f t="shared" si="33"/>
        <v>0</v>
      </c>
      <c r="H187" s="100"/>
      <c r="I187" s="94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4"/>
        <v>0</v>
      </c>
      <c r="U187" s="27"/>
      <c r="V187" s="27"/>
      <c r="W187" s="27"/>
      <c r="X187" s="27"/>
      <c r="Y187" s="27"/>
      <c r="Z187" s="85">
        <f t="shared" si="25"/>
        <v>0</v>
      </c>
      <c r="AA187" s="90">
        <f t="shared" si="26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7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8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9"/>
        <v>0</v>
      </c>
      <c r="BD187" s="90">
        <f t="shared" si="23"/>
        <v>0</v>
      </c>
      <c r="BE187" s="91"/>
      <c r="BF187" s="91"/>
      <c r="BG187" s="29">
        <f t="shared" si="31"/>
        <v>0</v>
      </c>
      <c r="BH187" s="23">
        <f t="shared" si="30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96">
        <f t="shared" si="33"/>
        <v>0</v>
      </c>
      <c r="H188" s="100"/>
      <c r="I188" s="94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4"/>
        <v>0</v>
      </c>
      <c r="U188" s="27"/>
      <c r="V188" s="27"/>
      <c r="W188" s="27"/>
      <c r="X188" s="27"/>
      <c r="Y188" s="27"/>
      <c r="Z188" s="85">
        <f t="shared" si="25"/>
        <v>0</v>
      </c>
      <c r="AA188" s="90">
        <f t="shared" si="26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7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8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9"/>
        <v>0</v>
      </c>
      <c r="BD188" s="90">
        <f t="shared" si="23"/>
        <v>0</v>
      </c>
      <c r="BE188" s="91"/>
      <c r="BF188" s="91"/>
      <c r="BG188" s="29">
        <f t="shared" si="31"/>
        <v>0</v>
      </c>
      <c r="BH188" s="23">
        <f t="shared" si="30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96">
        <f t="shared" ref="G189:G212" si="34">G188+E189-F189</f>
        <v>0</v>
      </c>
      <c r="H189" s="100"/>
      <c r="I189" s="94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4"/>
        <v>0</v>
      </c>
      <c r="U189" s="27"/>
      <c r="V189" s="27"/>
      <c r="W189" s="27"/>
      <c r="X189" s="27"/>
      <c r="Y189" s="27"/>
      <c r="Z189" s="85">
        <f t="shared" si="25"/>
        <v>0</v>
      </c>
      <c r="AA189" s="90">
        <f t="shared" si="26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7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8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9"/>
        <v>0</v>
      </c>
      <c r="BD189" s="90">
        <f t="shared" si="23"/>
        <v>0</v>
      </c>
      <c r="BE189" s="91"/>
      <c r="BF189" s="91"/>
      <c r="BG189" s="29">
        <f t="shared" si="31"/>
        <v>0</v>
      </c>
      <c r="BH189" s="23">
        <f t="shared" si="30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96">
        <f t="shared" si="34"/>
        <v>0</v>
      </c>
      <c r="H190" s="100"/>
      <c r="I190" s="94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4"/>
        <v>0</v>
      </c>
      <c r="U190" s="27"/>
      <c r="V190" s="27"/>
      <c r="W190" s="27"/>
      <c r="X190" s="27"/>
      <c r="Y190" s="27"/>
      <c r="Z190" s="85">
        <f t="shared" si="25"/>
        <v>0</v>
      </c>
      <c r="AA190" s="90">
        <f t="shared" si="26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7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8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9"/>
        <v>0</v>
      </c>
      <c r="BD190" s="90">
        <f t="shared" si="23"/>
        <v>0</v>
      </c>
      <c r="BE190" s="91"/>
      <c r="BF190" s="91"/>
      <c r="BG190" s="29">
        <f t="shared" si="31"/>
        <v>0</v>
      </c>
      <c r="BH190" s="23">
        <f t="shared" si="30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96">
        <f t="shared" si="34"/>
        <v>0</v>
      </c>
      <c r="H191" s="100"/>
      <c r="I191" s="94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4"/>
        <v>0</v>
      </c>
      <c r="U191" s="27"/>
      <c r="V191" s="27"/>
      <c r="W191" s="27"/>
      <c r="X191" s="27"/>
      <c r="Y191" s="27"/>
      <c r="Z191" s="85">
        <f t="shared" si="25"/>
        <v>0</v>
      </c>
      <c r="AA191" s="90">
        <f t="shared" si="26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7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8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9"/>
        <v>0</v>
      </c>
      <c r="BD191" s="90">
        <f t="shared" si="23"/>
        <v>0</v>
      </c>
      <c r="BE191" s="91"/>
      <c r="BF191" s="91"/>
      <c r="BG191" s="29">
        <f t="shared" si="31"/>
        <v>0</v>
      </c>
      <c r="BH191" s="23">
        <f t="shared" si="30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96">
        <f t="shared" si="34"/>
        <v>0</v>
      </c>
      <c r="H192" s="100"/>
      <c r="I192" s="94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4"/>
        <v>0</v>
      </c>
      <c r="U192" s="27"/>
      <c r="V192" s="27"/>
      <c r="W192" s="27"/>
      <c r="X192" s="27"/>
      <c r="Y192" s="27"/>
      <c r="Z192" s="85">
        <f t="shared" si="25"/>
        <v>0</v>
      </c>
      <c r="AA192" s="90">
        <f t="shared" si="26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7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8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9"/>
        <v>0</v>
      </c>
      <c r="BD192" s="90">
        <f t="shared" si="23"/>
        <v>0</v>
      </c>
      <c r="BE192" s="91"/>
      <c r="BF192" s="91"/>
      <c r="BG192" s="29">
        <f t="shared" si="31"/>
        <v>0</v>
      </c>
      <c r="BH192" s="23">
        <f t="shared" si="30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96">
        <f t="shared" si="34"/>
        <v>0</v>
      </c>
      <c r="H193" s="100"/>
      <c r="I193" s="94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4"/>
        <v>0</v>
      </c>
      <c r="U193" s="27"/>
      <c r="V193" s="27"/>
      <c r="W193" s="27"/>
      <c r="X193" s="27"/>
      <c r="Y193" s="27"/>
      <c r="Z193" s="85">
        <f t="shared" si="25"/>
        <v>0</v>
      </c>
      <c r="AA193" s="90">
        <f t="shared" si="26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7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8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9"/>
        <v>0</v>
      </c>
      <c r="BD193" s="90">
        <f t="shared" si="23"/>
        <v>0</v>
      </c>
      <c r="BE193" s="91"/>
      <c r="BF193" s="91"/>
      <c r="BG193" s="29">
        <f t="shared" si="31"/>
        <v>0</v>
      </c>
      <c r="BH193" s="23">
        <f t="shared" si="30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96">
        <f t="shared" si="34"/>
        <v>0</v>
      </c>
      <c r="H194" s="100"/>
      <c r="I194" s="94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4"/>
        <v>0</v>
      </c>
      <c r="U194" s="27"/>
      <c r="V194" s="27"/>
      <c r="W194" s="27"/>
      <c r="X194" s="27"/>
      <c r="Y194" s="27"/>
      <c r="Z194" s="85">
        <f t="shared" si="25"/>
        <v>0</v>
      </c>
      <c r="AA194" s="90">
        <f t="shared" si="26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7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8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9"/>
        <v>0</v>
      </c>
      <c r="BD194" s="90">
        <f t="shared" si="23"/>
        <v>0</v>
      </c>
      <c r="BE194" s="91"/>
      <c r="BF194" s="91"/>
      <c r="BG194" s="29">
        <f t="shared" si="31"/>
        <v>0</v>
      </c>
      <c r="BH194" s="23">
        <f t="shared" si="30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96">
        <f t="shared" si="34"/>
        <v>0</v>
      </c>
      <c r="H195" s="100"/>
      <c r="I195" s="94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4"/>
        <v>0</v>
      </c>
      <c r="U195" s="27"/>
      <c r="V195" s="27"/>
      <c r="W195" s="27"/>
      <c r="X195" s="27"/>
      <c r="Y195" s="27"/>
      <c r="Z195" s="85">
        <f t="shared" si="25"/>
        <v>0</v>
      </c>
      <c r="AA195" s="90">
        <f t="shared" si="26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7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8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9"/>
        <v>0</v>
      </c>
      <c r="BD195" s="90">
        <f t="shared" si="23"/>
        <v>0</v>
      </c>
      <c r="BE195" s="91"/>
      <c r="BF195" s="91"/>
      <c r="BG195" s="29">
        <f t="shared" si="31"/>
        <v>0</v>
      </c>
      <c r="BH195" s="23">
        <f t="shared" si="30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96">
        <f t="shared" si="34"/>
        <v>0</v>
      </c>
      <c r="H196" s="100"/>
      <c r="I196" s="94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4"/>
        <v>0</v>
      </c>
      <c r="U196" s="27"/>
      <c r="V196" s="27"/>
      <c r="W196" s="27"/>
      <c r="X196" s="27"/>
      <c r="Y196" s="27"/>
      <c r="Z196" s="85">
        <f t="shared" si="25"/>
        <v>0</v>
      </c>
      <c r="AA196" s="90">
        <f t="shared" si="26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7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8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9"/>
        <v>0</v>
      </c>
      <c r="BD196" s="90">
        <f t="shared" si="23"/>
        <v>0</v>
      </c>
      <c r="BE196" s="91"/>
      <c r="BF196" s="91"/>
      <c r="BG196" s="29">
        <f t="shared" si="31"/>
        <v>0</v>
      </c>
      <c r="BH196" s="23">
        <f t="shared" si="30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96">
        <f t="shared" si="34"/>
        <v>0</v>
      </c>
      <c r="H197" s="100"/>
      <c r="I197" s="94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si="24"/>
        <v>0</v>
      </c>
      <c r="U197" s="27"/>
      <c r="V197" s="27"/>
      <c r="W197" s="27"/>
      <c r="X197" s="27"/>
      <c r="Y197" s="27"/>
      <c r="Z197" s="85">
        <f t="shared" si="25"/>
        <v>0</v>
      </c>
      <c r="AA197" s="90">
        <f t="shared" si="26"/>
        <v>0</v>
      </c>
      <c r="AB197" s="11"/>
      <c r="AC197" s="27"/>
      <c r="AD197" s="27"/>
      <c r="AE197" s="27"/>
      <c r="AF197" s="27"/>
      <c r="AG197" s="27"/>
      <c r="AH197" s="27"/>
      <c r="AI197" s="85">
        <f t="shared" si="27"/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si="28"/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si="29"/>
        <v>0</v>
      </c>
      <c r="BD197" s="90">
        <f t="shared" si="23"/>
        <v>0</v>
      </c>
      <c r="BE197" s="91"/>
      <c r="BF197" s="91"/>
      <c r="BG197" s="29">
        <f t="shared" si="31"/>
        <v>0</v>
      </c>
      <c r="BH197" s="23">
        <f t="shared" si="30"/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5"/>
      <c r="B198" s="4"/>
      <c r="C198" s="4"/>
      <c r="D198" s="5"/>
      <c r="E198" s="19"/>
      <c r="F198" s="19"/>
      <c r="G198" s="296">
        <f t="shared" si="34"/>
        <v>0</v>
      </c>
      <c r="H198" s="100"/>
      <c r="I198" s="94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24"/>
        <v>0</v>
      </c>
      <c r="U198" s="27"/>
      <c r="V198" s="27"/>
      <c r="W198" s="27"/>
      <c r="X198" s="27"/>
      <c r="Y198" s="27"/>
      <c r="Z198" s="85">
        <f t="shared" si="25"/>
        <v>0</v>
      </c>
      <c r="AA198" s="90">
        <f t="shared" si="26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27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28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29"/>
        <v>0</v>
      </c>
      <c r="BD198" s="90">
        <f t="shared" si="23"/>
        <v>0</v>
      </c>
      <c r="BE198" s="91"/>
      <c r="BF198" s="91"/>
      <c r="BG198" s="29">
        <f t="shared" si="31"/>
        <v>0</v>
      </c>
      <c r="BH198" s="23">
        <f t="shared" si="30"/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96">
        <f t="shared" si="34"/>
        <v>0</v>
      </c>
      <c r="H199" s="100"/>
      <c r="I199" s="94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24"/>
        <v>0</v>
      </c>
      <c r="U199" s="27"/>
      <c r="V199" s="27"/>
      <c r="W199" s="27"/>
      <c r="X199" s="27"/>
      <c r="Y199" s="27"/>
      <c r="Z199" s="85">
        <f t="shared" si="25"/>
        <v>0</v>
      </c>
      <c r="AA199" s="90">
        <f t="shared" si="26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27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28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29"/>
        <v>0</v>
      </c>
      <c r="BD199" s="90">
        <f t="shared" si="23"/>
        <v>0</v>
      </c>
      <c r="BE199" s="91"/>
      <c r="BF199" s="91"/>
      <c r="BG199" s="29">
        <f t="shared" si="31"/>
        <v>0</v>
      </c>
      <c r="BH199" s="23">
        <f t="shared" si="30"/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96">
        <f t="shared" si="34"/>
        <v>0</v>
      </c>
      <c r="H200" s="100"/>
      <c r="I200" s="94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24"/>
        <v>0</v>
      </c>
      <c r="U200" s="27"/>
      <c r="V200" s="27"/>
      <c r="W200" s="27"/>
      <c r="X200" s="27"/>
      <c r="Y200" s="27"/>
      <c r="Z200" s="85">
        <f t="shared" si="25"/>
        <v>0</v>
      </c>
      <c r="AA200" s="90">
        <f t="shared" si="26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27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28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29"/>
        <v>0</v>
      </c>
      <c r="BD200" s="90">
        <f t="shared" si="23"/>
        <v>0</v>
      </c>
      <c r="BE200" s="91"/>
      <c r="BF200" s="91"/>
      <c r="BG200" s="29">
        <f t="shared" si="31"/>
        <v>0</v>
      </c>
      <c r="BH200" s="23">
        <f t="shared" si="30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96">
        <f>G200+E201-F201</f>
        <v>0</v>
      </c>
      <c r="H201" s="100"/>
      <c r="I201" s="94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24"/>
        <v>0</v>
      </c>
      <c r="U201" s="27"/>
      <c r="V201" s="27"/>
      <c r="W201" s="27"/>
      <c r="X201" s="27"/>
      <c r="Y201" s="27"/>
      <c r="Z201" s="85">
        <f t="shared" si="25"/>
        <v>0</v>
      </c>
      <c r="AA201" s="90">
        <f t="shared" si="26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27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28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29"/>
        <v>0</v>
      </c>
      <c r="BD201" s="90">
        <f t="shared" ref="BD201:BD264" si="35">AI201+AJ201+AS201+BC201</f>
        <v>0</v>
      </c>
      <c r="BE201" s="91"/>
      <c r="BF201" s="91"/>
      <c r="BG201" s="29">
        <f t="shared" si="31"/>
        <v>0</v>
      </c>
      <c r="BH201" s="23">
        <f t="shared" si="30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96">
        <f t="shared" si="34"/>
        <v>0</v>
      </c>
      <c r="H202" s="100"/>
      <c r="I202" s="94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ref="T202:T213" si="36">SUM(L202:S202)</f>
        <v>0</v>
      </c>
      <c r="U202" s="27"/>
      <c r="V202" s="27"/>
      <c r="W202" s="27"/>
      <c r="X202" s="27"/>
      <c r="Y202" s="27"/>
      <c r="Z202" s="85">
        <f t="shared" ref="Z202:Z211" si="37">SUM(U202:Y202)</f>
        <v>0</v>
      </c>
      <c r="AA202" s="90">
        <f t="shared" ref="AA202:AA211" si="38">J202+K202+T202+Z202</f>
        <v>0</v>
      </c>
      <c r="AB202" s="11"/>
      <c r="AC202" s="27"/>
      <c r="AD202" s="27"/>
      <c r="AE202" s="27"/>
      <c r="AF202" s="27"/>
      <c r="AG202" s="27"/>
      <c r="AH202" s="27"/>
      <c r="AI202" s="85">
        <f t="shared" ref="AI202:AI265" si="39">SUM(AC202:AH202)</f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ref="AS202:AS265" si="40">SUM(AK202:AR202)</f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ref="BC202:BC265" si="41">SUM(AT202:BB202)</f>
        <v>0</v>
      </c>
      <c r="BD202" s="90">
        <f t="shared" si="35"/>
        <v>0</v>
      </c>
      <c r="BE202" s="91"/>
      <c r="BF202" s="91"/>
      <c r="BG202" s="29">
        <f t="shared" si="31"/>
        <v>0</v>
      </c>
      <c r="BH202" s="23">
        <f t="shared" ref="BH202:BH265" si="42">BD202-F202</f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4"/>
      <c r="B203" s="4"/>
      <c r="C203" s="4"/>
      <c r="D203" s="5"/>
      <c r="E203" s="19"/>
      <c r="F203" s="19"/>
      <c r="G203" s="296">
        <f t="shared" si="34"/>
        <v>0</v>
      </c>
      <c r="H203" s="100"/>
      <c r="I203" s="94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6"/>
        <v>0</v>
      </c>
      <c r="U203" s="27"/>
      <c r="V203" s="27"/>
      <c r="W203" s="27"/>
      <c r="X203" s="27"/>
      <c r="Y203" s="27"/>
      <c r="Z203" s="85">
        <f t="shared" si="37"/>
        <v>0</v>
      </c>
      <c r="AA203" s="90">
        <f t="shared" si="38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9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40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41"/>
        <v>0</v>
      </c>
      <c r="BD203" s="90">
        <f t="shared" si="35"/>
        <v>0</v>
      </c>
      <c r="BE203" s="91"/>
      <c r="BF203" s="91"/>
      <c r="BG203" s="29">
        <f t="shared" ref="BG203:BG266" si="43">AA203-E203</f>
        <v>0</v>
      </c>
      <c r="BH203" s="23">
        <f t="shared" si="42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96">
        <f t="shared" si="34"/>
        <v>0</v>
      </c>
      <c r="H204" s="100"/>
      <c r="I204" s="94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6"/>
        <v>0</v>
      </c>
      <c r="U204" s="27"/>
      <c r="V204" s="27"/>
      <c r="W204" s="27"/>
      <c r="X204" s="27"/>
      <c r="Y204" s="27"/>
      <c r="Z204" s="85">
        <f t="shared" si="37"/>
        <v>0</v>
      </c>
      <c r="AA204" s="90">
        <f t="shared" si="38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9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40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41"/>
        <v>0</v>
      </c>
      <c r="BD204" s="90">
        <f t="shared" si="35"/>
        <v>0</v>
      </c>
      <c r="BE204" s="91"/>
      <c r="BF204" s="91"/>
      <c r="BG204" s="29">
        <f t="shared" si="43"/>
        <v>0</v>
      </c>
      <c r="BH204" s="23">
        <f t="shared" si="42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96">
        <f t="shared" si="34"/>
        <v>0</v>
      </c>
      <c r="H205" s="100"/>
      <c r="I205" s="94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6"/>
        <v>0</v>
      </c>
      <c r="U205" s="27"/>
      <c r="V205" s="27"/>
      <c r="W205" s="27"/>
      <c r="X205" s="27"/>
      <c r="Y205" s="27"/>
      <c r="Z205" s="85">
        <f t="shared" si="37"/>
        <v>0</v>
      </c>
      <c r="AA205" s="90">
        <f t="shared" si="38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9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40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41"/>
        <v>0</v>
      </c>
      <c r="BD205" s="90">
        <f t="shared" si="35"/>
        <v>0</v>
      </c>
      <c r="BE205" s="91"/>
      <c r="BF205" s="91"/>
      <c r="BG205" s="29">
        <f t="shared" si="43"/>
        <v>0</v>
      </c>
      <c r="BH205" s="23">
        <f t="shared" si="42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96">
        <f t="shared" si="34"/>
        <v>0</v>
      </c>
      <c r="H206" s="100"/>
      <c r="I206" s="94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6"/>
        <v>0</v>
      </c>
      <c r="U206" s="27"/>
      <c r="V206" s="27"/>
      <c r="W206" s="27"/>
      <c r="X206" s="27"/>
      <c r="Y206" s="27"/>
      <c r="Z206" s="85">
        <f t="shared" si="37"/>
        <v>0</v>
      </c>
      <c r="AA206" s="90">
        <f t="shared" si="38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9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40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41"/>
        <v>0</v>
      </c>
      <c r="BD206" s="90">
        <f t="shared" si="35"/>
        <v>0</v>
      </c>
      <c r="BE206" s="91"/>
      <c r="BF206" s="91"/>
      <c r="BG206" s="29">
        <f t="shared" si="43"/>
        <v>0</v>
      </c>
      <c r="BH206" s="23">
        <f t="shared" si="42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4"/>
      <c r="D207" s="5"/>
      <c r="E207" s="19"/>
      <c r="F207" s="19"/>
      <c r="G207" s="296">
        <f t="shared" si="34"/>
        <v>0</v>
      </c>
      <c r="H207" s="100"/>
      <c r="I207" s="94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6"/>
        <v>0</v>
      </c>
      <c r="U207" s="27"/>
      <c r="V207" s="27"/>
      <c r="W207" s="27"/>
      <c r="X207" s="27"/>
      <c r="Y207" s="27"/>
      <c r="Z207" s="85">
        <f t="shared" si="37"/>
        <v>0</v>
      </c>
      <c r="AA207" s="90">
        <f t="shared" si="38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9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40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41"/>
        <v>0</v>
      </c>
      <c r="BD207" s="90">
        <f t="shared" si="35"/>
        <v>0</v>
      </c>
      <c r="BE207" s="91"/>
      <c r="BF207" s="91"/>
      <c r="BG207" s="29">
        <f t="shared" si="43"/>
        <v>0</v>
      </c>
      <c r="BH207" s="23">
        <f t="shared" si="42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4"/>
      <c r="D208" s="5"/>
      <c r="E208" s="19"/>
      <c r="F208" s="19"/>
      <c r="G208" s="296">
        <f t="shared" si="34"/>
        <v>0</v>
      </c>
      <c r="H208" s="100"/>
      <c r="I208" s="94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6"/>
        <v>0</v>
      </c>
      <c r="U208" s="27"/>
      <c r="V208" s="27"/>
      <c r="W208" s="27"/>
      <c r="X208" s="27"/>
      <c r="Y208" s="27"/>
      <c r="Z208" s="85">
        <f t="shared" si="37"/>
        <v>0</v>
      </c>
      <c r="AA208" s="90">
        <f t="shared" si="38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9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40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41"/>
        <v>0</v>
      </c>
      <c r="BD208" s="90">
        <f t="shared" si="35"/>
        <v>0</v>
      </c>
      <c r="BE208" s="91"/>
      <c r="BF208" s="91"/>
      <c r="BG208" s="29">
        <f t="shared" si="43"/>
        <v>0</v>
      </c>
      <c r="BH208" s="23">
        <f t="shared" si="42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4"/>
      <c r="D209" s="5"/>
      <c r="E209" s="19"/>
      <c r="F209" s="19"/>
      <c r="G209" s="296">
        <f t="shared" si="34"/>
        <v>0</v>
      </c>
      <c r="H209" s="100"/>
      <c r="I209" s="94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6"/>
        <v>0</v>
      </c>
      <c r="U209" s="27"/>
      <c r="V209" s="27"/>
      <c r="W209" s="27"/>
      <c r="X209" s="27"/>
      <c r="Y209" s="27"/>
      <c r="Z209" s="85">
        <f t="shared" si="37"/>
        <v>0</v>
      </c>
      <c r="AA209" s="90">
        <f t="shared" si="38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9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40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41"/>
        <v>0</v>
      </c>
      <c r="BD209" s="90">
        <f t="shared" si="35"/>
        <v>0</v>
      </c>
      <c r="BE209" s="91"/>
      <c r="BF209" s="91"/>
      <c r="BG209" s="29">
        <f t="shared" si="43"/>
        <v>0</v>
      </c>
      <c r="BH209" s="23">
        <f t="shared" si="42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4"/>
      <c r="D210" s="5"/>
      <c r="E210" s="19"/>
      <c r="F210" s="19"/>
      <c r="G210" s="296">
        <f t="shared" si="34"/>
        <v>0</v>
      </c>
      <c r="H210" s="100"/>
      <c r="I210" s="94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6"/>
        <v>0</v>
      </c>
      <c r="U210" s="27"/>
      <c r="V210" s="27"/>
      <c r="W210" s="27"/>
      <c r="X210" s="27"/>
      <c r="Y210" s="27"/>
      <c r="Z210" s="85">
        <f t="shared" si="37"/>
        <v>0</v>
      </c>
      <c r="AA210" s="90">
        <f t="shared" si="38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9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40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41"/>
        <v>0</v>
      </c>
      <c r="BD210" s="90">
        <f t="shared" si="35"/>
        <v>0</v>
      </c>
      <c r="BE210" s="91"/>
      <c r="BF210" s="91"/>
      <c r="BG210" s="29">
        <f t="shared" si="43"/>
        <v>0</v>
      </c>
      <c r="BH210" s="23">
        <f t="shared" si="42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4"/>
      <c r="D211" s="5"/>
      <c r="E211" s="19"/>
      <c r="F211" s="19"/>
      <c r="G211" s="296">
        <f t="shared" si="34"/>
        <v>0</v>
      </c>
      <c r="H211" s="100"/>
      <c r="I211" s="94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6"/>
        <v>0</v>
      </c>
      <c r="U211" s="27"/>
      <c r="V211" s="27"/>
      <c r="W211" s="27"/>
      <c r="X211" s="27"/>
      <c r="Y211" s="27"/>
      <c r="Z211" s="85">
        <f t="shared" si="37"/>
        <v>0</v>
      </c>
      <c r="AA211" s="90">
        <f t="shared" si="38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9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40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41"/>
        <v>0</v>
      </c>
      <c r="BD211" s="90">
        <f t="shared" si="35"/>
        <v>0</v>
      </c>
      <c r="BE211" s="91"/>
      <c r="BF211" s="91"/>
      <c r="BG211" s="29">
        <f t="shared" si="43"/>
        <v>0</v>
      </c>
      <c r="BH211" s="23">
        <f t="shared" si="42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96">
        <f t="shared" si="34"/>
        <v>0</v>
      </c>
      <c r="H212" s="100"/>
      <c r="I212" s="94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6"/>
        <v>0</v>
      </c>
      <c r="U212" s="27"/>
      <c r="V212" s="27"/>
      <c r="W212" s="27"/>
      <c r="X212" s="27"/>
      <c r="Y212" s="27"/>
      <c r="Z212" s="85">
        <f t="shared" ref="Z212:Z266" si="44">SUM(U212:Y212)</f>
        <v>0</v>
      </c>
      <c r="AA212" s="90">
        <f t="shared" ref="AA212:AA266" si="45">J212+K212+T212+Z212</f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9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40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41"/>
        <v>0</v>
      </c>
      <c r="BD212" s="90">
        <f t="shared" si="35"/>
        <v>0</v>
      </c>
      <c r="BE212" s="91"/>
      <c r="BF212" s="91"/>
      <c r="BG212" s="29">
        <f t="shared" si="43"/>
        <v>0</v>
      </c>
      <c r="BH212" s="23">
        <f t="shared" si="42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96">
        <f t="shared" ref="G213:G273" si="46">G212+E213-F213</f>
        <v>0</v>
      </c>
      <c r="H213" s="100"/>
      <c r="I213" s="94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6"/>
        <v>0</v>
      </c>
      <c r="U213" s="27"/>
      <c r="V213" s="27"/>
      <c r="W213" s="27"/>
      <c r="X213" s="27"/>
      <c r="Y213" s="27"/>
      <c r="Z213" s="85">
        <f t="shared" si="44"/>
        <v>0</v>
      </c>
      <c r="AA213" s="90">
        <f t="shared" si="45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9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40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41"/>
        <v>0</v>
      </c>
      <c r="BD213" s="90">
        <f t="shared" si="35"/>
        <v>0</v>
      </c>
      <c r="BE213" s="91"/>
      <c r="BF213" s="91"/>
      <c r="BG213" s="29">
        <f t="shared" si="43"/>
        <v>0</v>
      </c>
      <c r="BH213" s="23">
        <f t="shared" si="42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96">
        <f t="shared" si="46"/>
        <v>0</v>
      </c>
      <c r="H214" s="100"/>
      <c r="I214" s="94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ref="T214:T266" si="47">SUM(L214:S214)</f>
        <v>0</v>
      </c>
      <c r="U214" s="27"/>
      <c r="V214" s="27"/>
      <c r="W214" s="27"/>
      <c r="X214" s="27"/>
      <c r="Y214" s="27"/>
      <c r="Z214" s="85">
        <f t="shared" si="44"/>
        <v>0</v>
      </c>
      <c r="AA214" s="90">
        <f t="shared" si="45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9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40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41"/>
        <v>0</v>
      </c>
      <c r="BD214" s="90">
        <f t="shared" si="35"/>
        <v>0</v>
      </c>
      <c r="BE214" s="91"/>
      <c r="BF214" s="91"/>
      <c r="BG214" s="29">
        <f t="shared" si="43"/>
        <v>0</v>
      </c>
      <c r="BH214" s="23">
        <f t="shared" si="42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96">
        <f t="shared" si="46"/>
        <v>0</v>
      </c>
      <c r="H215" s="100"/>
      <c r="I215" s="94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47"/>
        <v>0</v>
      </c>
      <c r="U215" s="27"/>
      <c r="V215" s="27"/>
      <c r="W215" s="27"/>
      <c r="X215" s="27"/>
      <c r="Y215" s="27"/>
      <c r="Z215" s="85">
        <f t="shared" si="44"/>
        <v>0</v>
      </c>
      <c r="AA215" s="90">
        <f t="shared" si="45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9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40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41"/>
        <v>0</v>
      </c>
      <c r="BD215" s="90">
        <f t="shared" si="35"/>
        <v>0</v>
      </c>
      <c r="BE215" s="91"/>
      <c r="BF215" s="91"/>
      <c r="BG215" s="29">
        <f t="shared" si="43"/>
        <v>0</v>
      </c>
      <c r="BH215" s="23">
        <f t="shared" si="42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96">
        <f t="shared" si="46"/>
        <v>0</v>
      </c>
      <c r="H216" s="100"/>
      <c r="I216" s="94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47"/>
        <v>0</v>
      </c>
      <c r="U216" s="27"/>
      <c r="V216" s="27"/>
      <c r="W216" s="27"/>
      <c r="X216" s="27"/>
      <c r="Y216" s="27"/>
      <c r="Z216" s="85">
        <f t="shared" si="44"/>
        <v>0</v>
      </c>
      <c r="AA216" s="90">
        <f t="shared" si="45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9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40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41"/>
        <v>0</v>
      </c>
      <c r="BD216" s="90">
        <f t="shared" si="35"/>
        <v>0</v>
      </c>
      <c r="BE216" s="91"/>
      <c r="BF216" s="91"/>
      <c r="BG216" s="29">
        <f t="shared" si="43"/>
        <v>0</v>
      </c>
      <c r="BH216" s="23">
        <f t="shared" si="42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96">
        <f t="shared" si="46"/>
        <v>0</v>
      </c>
      <c r="H217" s="100"/>
      <c r="I217" s="94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47"/>
        <v>0</v>
      </c>
      <c r="U217" s="27"/>
      <c r="V217" s="27"/>
      <c r="W217" s="27"/>
      <c r="X217" s="27"/>
      <c r="Y217" s="27"/>
      <c r="Z217" s="85">
        <f t="shared" si="44"/>
        <v>0</v>
      </c>
      <c r="AA217" s="90">
        <f t="shared" si="45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9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40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41"/>
        <v>0</v>
      </c>
      <c r="BD217" s="90">
        <f t="shared" si="35"/>
        <v>0</v>
      </c>
      <c r="BE217" s="91"/>
      <c r="BF217" s="91"/>
      <c r="BG217" s="29">
        <f t="shared" si="43"/>
        <v>0</v>
      </c>
      <c r="BH217" s="23">
        <f t="shared" si="42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96">
        <f t="shared" si="46"/>
        <v>0</v>
      </c>
      <c r="H218" s="100"/>
      <c r="I218" s="94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47"/>
        <v>0</v>
      </c>
      <c r="U218" s="27"/>
      <c r="V218" s="27"/>
      <c r="W218" s="27"/>
      <c r="X218" s="27"/>
      <c r="Y218" s="27"/>
      <c r="Z218" s="85">
        <f t="shared" si="44"/>
        <v>0</v>
      </c>
      <c r="AA218" s="90">
        <f t="shared" si="45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9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40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41"/>
        <v>0</v>
      </c>
      <c r="BD218" s="90">
        <f t="shared" si="35"/>
        <v>0</v>
      </c>
      <c r="BE218" s="91"/>
      <c r="BF218" s="91"/>
      <c r="BG218" s="29">
        <f t="shared" si="43"/>
        <v>0</v>
      </c>
      <c r="BH218" s="23">
        <f t="shared" si="42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96">
        <f t="shared" si="46"/>
        <v>0</v>
      </c>
      <c r="H219" s="100"/>
      <c r="I219" s="94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47"/>
        <v>0</v>
      </c>
      <c r="U219" s="27"/>
      <c r="V219" s="27"/>
      <c r="W219" s="27"/>
      <c r="X219" s="27"/>
      <c r="Y219" s="27"/>
      <c r="Z219" s="85">
        <f t="shared" si="44"/>
        <v>0</v>
      </c>
      <c r="AA219" s="90">
        <f t="shared" si="45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9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40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41"/>
        <v>0</v>
      </c>
      <c r="BD219" s="90">
        <f t="shared" si="35"/>
        <v>0</v>
      </c>
      <c r="BE219" s="91"/>
      <c r="BF219" s="91"/>
      <c r="BG219" s="29">
        <f t="shared" si="43"/>
        <v>0</v>
      </c>
      <c r="BH219" s="23">
        <f t="shared" si="42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96">
        <f t="shared" si="46"/>
        <v>0</v>
      </c>
      <c r="H220" s="100"/>
      <c r="I220" s="94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47"/>
        <v>0</v>
      </c>
      <c r="U220" s="27"/>
      <c r="V220" s="27"/>
      <c r="W220" s="27"/>
      <c r="X220" s="27"/>
      <c r="Y220" s="27"/>
      <c r="Z220" s="85">
        <f t="shared" si="44"/>
        <v>0</v>
      </c>
      <c r="AA220" s="90">
        <f t="shared" si="45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9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40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41"/>
        <v>0</v>
      </c>
      <c r="BD220" s="90">
        <f t="shared" si="35"/>
        <v>0</v>
      </c>
      <c r="BE220" s="91"/>
      <c r="BF220" s="91"/>
      <c r="BG220" s="29">
        <f t="shared" si="43"/>
        <v>0</v>
      </c>
      <c r="BH220" s="23">
        <f t="shared" si="42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96">
        <f t="shared" si="46"/>
        <v>0</v>
      </c>
      <c r="H221" s="100"/>
      <c r="I221" s="94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47"/>
        <v>0</v>
      </c>
      <c r="U221" s="27"/>
      <c r="V221" s="27"/>
      <c r="W221" s="27"/>
      <c r="X221" s="27"/>
      <c r="Y221" s="27"/>
      <c r="Z221" s="85">
        <f t="shared" si="44"/>
        <v>0</v>
      </c>
      <c r="AA221" s="90">
        <f t="shared" si="45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9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40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41"/>
        <v>0</v>
      </c>
      <c r="BD221" s="90">
        <f t="shared" si="35"/>
        <v>0</v>
      </c>
      <c r="BE221" s="91"/>
      <c r="BF221" s="91"/>
      <c r="BG221" s="29">
        <f t="shared" si="43"/>
        <v>0</v>
      </c>
      <c r="BH221" s="23">
        <f t="shared" si="42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96">
        <f t="shared" si="46"/>
        <v>0</v>
      </c>
      <c r="H222" s="100"/>
      <c r="I222" s="94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47"/>
        <v>0</v>
      </c>
      <c r="U222" s="27"/>
      <c r="V222" s="27"/>
      <c r="W222" s="27"/>
      <c r="X222" s="27"/>
      <c r="Y222" s="27"/>
      <c r="Z222" s="85">
        <f t="shared" si="44"/>
        <v>0</v>
      </c>
      <c r="AA222" s="90">
        <f t="shared" si="45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9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40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41"/>
        <v>0</v>
      </c>
      <c r="BD222" s="90">
        <f t="shared" si="35"/>
        <v>0</v>
      </c>
      <c r="BE222" s="91"/>
      <c r="BF222" s="91"/>
      <c r="BG222" s="29">
        <f t="shared" si="43"/>
        <v>0</v>
      </c>
      <c r="BH222" s="23">
        <f t="shared" si="42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96">
        <f t="shared" si="46"/>
        <v>0</v>
      </c>
      <c r="H223" s="100"/>
      <c r="I223" s="94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47"/>
        <v>0</v>
      </c>
      <c r="U223" s="27"/>
      <c r="V223" s="27"/>
      <c r="W223" s="27"/>
      <c r="X223" s="27"/>
      <c r="Y223" s="27"/>
      <c r="Z223" s="85">
        <f t="shared" si="44"/>
        <v>0</v>
      </c>
      <c r="AA223" s="90">
        <f t="shared" si="45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9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40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41"/>
        <v>0</v>
      </c>
      <c r="BD223" s="90">
        <f t="shared" si="35"/>
        <v>0</v>
      </c>
      <c r="BE223" s="91"/>
      <c r="BF223" s="91"/>
      <c r="BG223" s="29">
        <f t="shared" si="43"/>
        <v>0</v>
      </c>
      <c r="BH223" s="23">
        <f t="shared" si="42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96">
        <f t="shared" si="46"/>
        <v>0</v>
      </c>
      <c r="H224" s="100"/>
      <c r="I224" s="94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47"/>
        <v>0</v>
      </c>
      <c r="U224" s="27"/>
      <c r="V224" s="27"/>
      <c r="W224" s="27"/>
      <c r="X224" s="27"/>
      <c r="Y224" s="27"/>
      <c r="Z224" s="85">
        <f t="shared" si="44"/>
        <v>0</v>
      </c>
      <c r="AA224" s="90">
        <f t="shared" si="45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9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40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41"/>
        <v>0</v>
      </c>
      <c r="BD224" s="90">
        <f t="shared" si="35"/>
        <v>0</v>
      </c>
      <c r="BE224" s="91"/>
      <c r="BF224" s="91"/>
      <c r="BG224" s="29">
        <f t="shared" si="43"/>
        <v>0</v>
      </c>
      <c r="BH224" s="23">
        <f t="shared" si="42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96">
        <f t="shared" si="46"/>
        <v>0</v>
      </c>
      <c r="H225" s="100"/>
      <c r="I225" s="94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47"/>
        <v>0</v>
      </c>
      <c r="U225" s="27"/>
      <c r="V225" s="27"/>
      <c r="W225" s="27"/>
      <c r="X225" s="27"/>
      <c r="Y225" s="27"/>
      <c r="Z225" s="85">
        <f t="shared" si="44"/>
        <v>0</v>
      </c>
      <c r="AA225" s="90">
        <f t="shared" si="45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9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40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41"/>
        <v>0</v>
      </c>
      <c r="BD225" s="90">
        <f t="shared" si="35"/>
        <v>0</v>
      </c>
      <c r="BE225" s="91"/>
      <c r="BF225" s="91"/>
      <c r="BG225" s="29">
        <f t="shared" si="43"/>
        <v>0</v>
      </c>
      <c r="BH225" s="23">
        <f t="shared" si="42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96">
        <f t="shared" si="46"/>
        <v>0</v>
      </c>
      <c r="H226" s="100"/>
      <c r="I226" s="94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47"/>
        <v>0</v>
      </c>
      <c r="U226" s="27"/>
      <c r="V226" s="27"/>
      <c r="W226" s="27"/>
      <c r="X226" s="27"/>
      <c r="Y226" s="27"/>
      <c r="Z226" s="85">
        <f t="shared" si="44"/>
        <v>0</v>
      </c>
      <c r="AA226" s="90">
        <f t="shared" si="45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9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40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41"/>
        <v>0</v>
      </c>
      <c r="BD226" s="90">
        <f t="shared" si="35"/>
        <v>0</v>
      </c>
      <c r="BE226" s="91"/>
      <c r="BF226" s="91"/>
      <c r="BG226" s="29">
        <f t="shared" si="43"/>
        <v>0</v>
      </c>
      <c r="BH226" s="23">
        <f t="shared" si="42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96">
        <f t="shared" si="46"/>
        <v>0</v>
      </c>
      <c r="H227" s="100"/>
      <c r="I227" s="94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47"/>
        <v>0</v>
      </c>
      <c r="U227" s="27"/>
      <c r="V227" s="27"/>
      <c r="W227" s="27"/>
      <c r="X227" s="27"/>
      <c r="Y227" s="27"/>
      <c r="Z227" s="85">
        <f t="shared" si="44"/>
        <v>0</v>
      </c>
      <c r="AA227" s="90">
        <f t="shared" si="45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9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40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41"/>
        <v>0</v>
      </c>
      <c r="BD227" s="90">
        <f t="shared" si="35"/>
        <v>0</v>
      </c>
      <c r="BE227" s="91"/>
      <c r="BF227" s="91"/>
      <c r="BG227" s="29">
        <f t="shared" si="43"/>
        <v>0</v>
      </c>
      <c r="BH227" s="23">
        <f t="shared" si="42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96">
        <f t="shared" si="46"/>
        <v>0</v>
      </c>
      <c r="H228" s="100"/>
      <c r="I228" s="94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47"/>
        <v>0</v>
      </c>
      <c r="U228" s="27"/>
      <c r="V228" s="27"/>
      <c r="W228" s="27"/>
      <c r="X228" s="27"/>
      <c r="Y228" s="27"/>
      <c r="Z228" s="85">
        <f t="shared" si="44"/>
        <v>0</v>
      </c>
      <c r="AA228" s="90">
        <f t="shared" si="45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9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40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41"/>
        <v>0</v>
      </c>
      <c r="BD228" s="90">
        <f t="shared" si="35"/>
        <v>0</v>
      </c>
      <c r="BE228" s="91"/>
      <c r="BF228" s="91"/>
      <c r="BG228" s="29">
        <f t="shared" si="43"/>
        <v>0</v>
      </c>
      <c r="BH228" s="23">
        <f t="shared" si="42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96">
        <f t="shared" si="46"/>
        <v>0</v>
      </c>
      <c r="H229" s="100"/>
      <c r="I229" s="94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47"/>
        <v>0</v>
      </c>
      <c r="U229" s="27"/>
      <c r="V229" s="27"/>
      <c r="W229" s="27"/>
      <c r="X229" s="27"/>
      <c r="Y229" s="27"/>
      <c r="Z229" s="85">
        <f t="shared" si="44"/>
        <v>0</v>
      </c>
      <c r="AA229" s="90">
        <f t="shared" si="45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9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40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41"/>
        <v>0</v>
      </c>
      <c r="BD229" s="90">
        <f t="shared" si="35"/>
        <v>0</v>
      </c>
      <c r="BE229" s="91"/>
      <c r="BF229" s="91"/>
      <c r="BG229" s="29">
        <f t="shared" si="43"/>
        <v>0</v>
      </c>
      <c r="BH229" s="23">
        <f t="shared" si="42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96">
        <f t="shared" si="46"/>
        <v>0</v>
      </c>
      <c r="H230" s="100"/>
      <c r="I230" s="94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47"/>
        <v>0</v>
      </c>
      <c r="U230" s="27"/>
      <c r="V230" s="27"/>
      <c r="W230" s="27"/>
      <c r="X230" s="27"/>
      <c r="Y230" s="27"/>
      <c r="Z230" s="85">
        <f t="shared" si="44"/>
        <v>0</v>
      </c>
      <c r="AA230" s="90">
        <f t="shared" si="45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9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40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41"/>
        <v>0</v>
      </c>
      <c r="BD230" s="90">
        <f t="shared" si="35"/>
        <v>0</v>
      </c>
      <c r="BE230" s="91"/>
      <c r="BF230" s="91"/>
      <c r="BG230" s="29">
        <f t="shared" si="43"/>
        <v>0</v>
      </c>
      <c r="BH230" s="23">
        <f t="shared" si="42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96">
        <f t="shared" si="46"/>
        <v>0</v>
      </c>
      <c r="H231" s="100"/>
      <c r="I231" s="94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47"/>
        <v>0</v>
      </c>
      <c r="U231" s="27"/>
      <c r="V231" s="27"/>
      <c r="W231" s="27"/>
      <c r="X231" s="27"/>
      <c r="Y231" s="27"/>
      <c r="Z231" s="85">
        <f t="shared" si="44"/>
        <v>0</v>
      </c>
      <c r="AA231" s="90">
        <f t="shared" si="45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9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40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41"/>
        <v>0</v>
      </c>
      <c r="BD231" s="90">
        <f t="shared" si="35"/>
        <v>0</v>
      </c>
      <c r="BE231" s="91"/>
      <c r="BF231" s="91"/>
      <c r="BG231" s="29">
        <f t="shared" si="43"/>
        <v>0</v>
      </c>
      <c r="BH231" s="23">
        <f t="shared" si="42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96">
        <f t="shared" si="46"/>
        <v>0</v>
      </c>
      <c r="H232" s="100"/>
      <c r="I232" s="94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47"/>
        <v>0</v>
      </c>
      <c r="U232" s="27"/>
      <c r="V232" s="27"/>
      <c r="W232" s="27"/>
      <c r="X232" s="27"/>
      <c r="Y232" s="27"/>
      <c r="Z232" s="85">
        <f t="shared" si="44"/>
        <v>0</v>
      </c>
      <c r="AA232" s="90">
        <f t="shared" si="45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9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40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41"/>
        <v>0</v>
      </c>
      <c r="BD232" s="90">
        <f t="shared" si="35"/>
        <v>0</v>
      </c>
      <c r="BE232" s="91"/>
      <c r="BF232" s="91"/>
      <c r="BG232" s="29">
        <f t="shared" si="43"/>
        <v>0</v>
      </c>
      <c r="BH232" s="23">
        <f t="shared" si="42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96">
        <f t="shared" si="46"/>
        <v>0</v>
      </c>
      <c r="H233" s="100"/>
      <c r="I233" s="94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47"/>
        <v>0</v>
      </c>
      <c r="U233" s="27"/>
      <c r="V233" s="27"/>
      <c r="W233" s="27"/>
      <c r="X233" s="27"/>
      <c r="Y233" s="27"/>
      <c r="Z233" s="85">
        <f t="shared" si="44"/>
        <v>0</v>
      </c>
      <c r="AA233" s="90">
        <f t="shared" si="45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9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40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41"/>
        <v>0</v>
      </c>
      <c r="BD233" s="90">
        <f t="shared" si="35"/>
        <v>0</v>
      </c>
      <c r="BE233" s="91"/>
      <c r="BF233" s="91"/>
      <c r="BG233" s="29">
        <f t="shared" si="43"/>
        <v>0</v>
      </c>
      <c r="BH233" s="23">
        <f t="shared" si="42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96">
        <f t="shared" si="46"/>
        <v>0</v>
      </c>
      <c r="H234" s="100"/>
      <c r="I234" s="94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47"/>
        <v>0</v>
      </c>
      <c r="U234" s="27"/>
      <c r="V234" s="27"/>
      <c r="W234" s="27"/>
      <c r="X234" s="27"/>
      <c r="Y234" s="27"/>
      <c r="Z234" s="85">
        <f t="shared" si="44"/>
        <v>0</v>
      </c>
      <c r="AA234" s="90">
        <f t="shared" si="45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9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40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41"/>
        <v>0</v>
      </c>
      <c r="BD234" s="90">
        <f t="shared" si="35"/>
        <v>0</v>
      </c>
      <c r="BE234" s="91"/>
      <c r="BF234" s="91"/>
      <c r="BG234" s="29">
        <f t="shared" si="43"/>
        <v>0</v>
      </c>
      <c r="BH234" s="23">
        <f t="shared" si="42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96">
        <f t="shared" si="46"/>
        <v>0</v>
      </c>
      <c r="H235" s="100"/>
      <c r="I235" s="94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47"/>
        <v>0</v>
      </c>
      <c r="U235" s="27"/>
      <c r="V235" s="27"/>
      <c r="W235" s="27"/>
      <c r="X235" s="27"/>
      <c r="Y235" s="27"/>
      <c r="Z235" s="85">
        <f t="shared" si="44"/>
        <v>0</v>
      </c>
      <c r="AA235" s="90">
        <f t="shared" si="45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9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40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41"/>
        <v>0</v>
      </c>
      <c r="BD235" s="90">
        <f t="shared" si="35"/>
        <v>0</v>
      </c>
      <c r="BE235" s="91"/>
      <c r="BF235" s="91"/>
      <c r="BG235" s="29">
        <f t="shared" si="43"/>
        <v>0</v>
      </c>
      <c r="BH235" s="23">
        <f t="shared" si="42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96">
        <f t="shared" si="46"/>
        <v>0</v>
      </c>
      <c r="H236" s="100"/>
      <c r="I236" s="94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47"/>
        <v>0</v>
      </c>
      <c r="U236" s="27"/>
      <c r="V236" s="27"/>
      <c r="W236" s="27"/>
      <c r="X236" s="27"/>
      <c r="Y236" s="27"/>
      <c r="Z236" s="85">
        <f t="shared" si="44"/>
        <v>0</v>
      </c>
      <c r="AA236" s="90">
        <f t="shared" si="45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9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40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41"/>
        <v>0</v>
      </c>
      <c r="BD236" s="90">
        <f t="shared" si="35"/>
        <v>0</v>
      </c>
      <c r="BE236" s="91"/>
      <c r="BF236" s="91"/>
      <c r="BG236" s="29">
        <f t="shared" si="43"/>
        <v>0</v>
      </c>
      <c r="BH236" s="23">
        <f t="shared" si="42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96">
        <f t="shared" si="46"/>
        <v>0</v>
      </c>
      <c r="H237" s="100"/>
      <c r="I237" s="94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47"/>
        <v>0</v>
      </c>
      <c r="U237" s="27"/>
      <c r="V237" s="27"/>
      <c r="W237" s="27"/>
      <c r="X237" s="27"/>
      <c r="Y237" s="27"/>
      <c r="Z237" s="85">
        <f t="shared" si="44"/>
        <v>0</v>
      </c>
      <c r="AA237" s="90">
        <f t="shared" si="45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9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40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41"/>
        <v>0</v>
      </c>
      <c r="BD237" s="90">
        <f t="shared" si="35"/>
        <v>0</v>
      </c>
      <c r="BE237" s="91"/>
      <c r="BF237" s="91"/>
      <c r="BG237" s="29">
        <f t="shared" si="43"/>
        <v>0</v>
      </c>
      <c r="BH237" s="23">
        <f t="shared" si="42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96">
        <f t="shared" si="46"/>
        <v>0</v>
      </c>
      <c r="H238" s="100"/>
      <c r="I238" s="94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47"/>
        <v>0</v>
      </c>
      <c r="U238" s="27"/>
      <c r="V238" s="27"/>
      <c r="W238" s="27"/>
      <c r="X238" s="27"/>
      <c r="Y238" s="27"/>
      <c r="Z238" s="85">
        <f t="shared" si="44"/>
        <v>0</v>
      </c>
      <c r="AA238" s="90">
        <f t="shared" si="45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9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40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41"/>
        <v>0</v>
      </c>
      <c r="BD238" s="90">
        <f t="shared" si="35"/>
        <v>0</v>
      </c>
      <c r="BE238" s="91"/>
      <c r="BF238" s="91"/>
      <c r="BG238" s="29">
        <f t="shared" si="43"/>
        <v>0</v>
      </c>
      <c r="BH238" s="23">
        <f t="shared" si="42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96">
        <f t="shared" si="46"/>
        <v>0</v>
      </c>
      <c r="H239" s="100"/>
      <c r="I239" s="94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47"/>
        <v>0</v>
      </c>
      <c r="U239" s="27"/>
      <c r="V239" s="27"/>
      <c r="W239" s="27"/>
      <c r="X239" s="27"/>
      <c r="Y239" s="27"/>
      <c r="Z239" s="85">
        <f t="shared" si="44"/>
        <v>0</v>
      </c>
      <c r="AA239" s="90">
        <f t="shared" si="45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9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40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41"/>
        <v>0</v>
      </c>
      <c r="BD239" s="90">
        <f t="shared" si="35"/>
        <v>0</v>
      </c>
      <c r="BE239" s="91"/>
      <c r="BF239" s="91"/>
      <c r="BG239" s="29">
        <f t="shared" si="43"/>
        <v>0</v>
      </c>
      <c r="BH239" s="23">
        <f t="shared" si="42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96">
        <f t="shared" si="46"/>
        <v>0</v>
      </c>
      <c r="H240" s="100"/>
      <c r="I240" s="94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47"/>
        <v>0</v>
      </c>
      <c r="U240" s="27"/>
      <c r="V240" s="27"/>
      <c r="W240" s="27"/>
      <c r="X240" s="27"/>
      <c r="Y240" s="27"/>
      <c r="Z240" s="85">
        <f t="shared" si="44"/>
        <v>0</v>
      </c>
      <c r="AA240" s="90">
        <f t="shared" si="45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9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40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41"/>
        <v>0</v>
      </c>
      <c r="BD240" s="90">
        <f t="shared" si="35"/>
        <v>0</v>
      </c>
      <c r="BE240" s="91"/>
      <c r="BF240" s="91"/>
      <c r="BG240" s="29">
        <f t="shared" si="43"/>
        <v>0</v>
      </c>
      <c r="BH240" s="23">
        <f t="shared" si="42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96">
        <f t="shared" si="46"/>
        <v>0</v>
      </c>
      <c r="H241" s="100"/>
      <c r="I241" s="94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47"/>
        <v>0</v>
      </c>
      <c r="U241" s="27"/>
      <c r="V241" s="27"/>
      <c r="W241" s="27"/>
      <c r="X241" s="27"/>
      <c r="Y241" s="27"/>
      <c r="Z241" s="85">
        <f t="shared" si="44"/>
        <v>0</v>
      </c>
      <c r="AA241" s="90">
        <f t="shared" si="45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9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40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41"/>
        <v>0</v>
      </c>
      <c r="BD241" s="90">
        <f t="shared" si="35"/>
        <v>0</v>
      </c>
      <c r="BE241" s="91"/>
      <c r="BF241" s="91"/>
      <c r="BG241" s="29">
        <f t="shared" si="43"/>
        <v>0</v>
      </c>
      <c r="BH241" s="23">
        <f t="shared" si="42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96">
        <f t="shared" si="46"/>
        <v>0</v>
      </c>
      <c r="H242" s="100"/>
      <c r="I242" s="94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47"/>
        <v>0</v>
      </c>
      <c r="U242" s="27"/>
      <c r="V242" s="27"/>
      <c r="W242" s="27"/>
      <c r="X242" s="27"/>
      <c r="Y242" s="27"/>
      <c r="Z242" s="85">
        <f t="shared" si="44"/>
        <v>0</v>
      </c>
      <c r="AA242" s="90">
        <f t="shared" si="45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9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40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41"/>
        <v>0</v>
      </c>
      <c r="BD242" s="90">
        <f t="shared" si="35"/>
        <v>0</v>
      </c>
      <c r="BE242" s="91"/>
      <c r="BF242" s="91"/>
      <c r="BG242" s="29">
        <f t="shared" si="43"/>
        <v>0</v>
      </c>
      <c r="BH242" s="23">
        <f t="shared" si="42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96">
        <f t="shared" si="46"/>
        <v>0</v>
      </c>
      <c r="H243" s="100"/>
      <c r="I243" s="94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47"/>
        <v>0</v>
      </c>
      <c r="U243" s="27"/>
      <c r="V243" s="27"/>
      <c r="W243" s="27"/>
      <c r="X243" s="27"/>
      <c r="Y243" s="27"/>
      <c r="Z243" s="85">
        <f t="shared" si="44"/>
        <v>0</v>
      </c>
      <c r="AA243" s="90">
        <f t="shared" si="45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9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40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41"/>
        <v>0</v>
      </c>
      <c r="BD243" s="90">
        <f t="shared" si="35"/>
        <v>0</v>
      </c>
      <c r="BE243" s="91"/>
      <c r="BF243" s="91"/>
      <c r="BG243" s="29">
        <f t="shared" si="43"/>
        <v>0</v>
      </c>
      <c r="BH243" s="23">
        <f t="shared" si="42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96">
        <f t="shared" si="46"/>
        <v>0</v>
      </c>
      <c r="H244" s="100"/>
      <c r="I244" s="94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47"/>
        <v>0</v>
      </c>
      <c r="U244" s="27"/>
      <c r="V244" s="27"/>
      <c r="W244" s="27"/>
      <c r="X244" s="27"/>
      <c r="Y244" s="27"/>
      <c r="Z244" s="85">
        <f t="shared" si="44"/>
        <v>0</v>
      </c>
      <c r="AA244" s="90">
        <f t="shared" si="45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9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40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41"/>
        <v>0</v>
      </c>
      <c r="BD244" s="90">
        <f t="shared" si="35"/>
        <v>0</v>
      </c>
      <c r="BE244" s="91"/>
      <c r="BF244" s="91"/>
      <c r="BG244" s="29">
        <f t="shared" si="43"/>
        <v>0</v>
      </c>
      <c r="BH244" s="23">
        <f t="shared" si="42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96">
        <f t="shared" si="46"/>
        <v>0</v>
      </c>
      <c r="H245" s="100"/>
      <c r="I245" s="94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47"/>
        <v>0</v>
      </c>
      <c r="U245" s="27"/>
      <c r="V245" s="27"/>
      <c r="W245" s="27"/>
      <c r="X245" s="27"/>
      <c r="Y245" s="27"/>
      <c r="Z245" s="85">
        <f t="shared" si="44"/>
        <v>0</v>
      </c>
      <c r="AA245" s="90">
        <f t="shared" si="45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9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40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41"/>
        <v>0</v>
      </c>
      <c r="BD245" s="90">
        <f t="shared" si="35"/>
        <v>0</v>
      </c>
      <c r="BE245" s="91"/>
      <c r="BF245" s="91"/>
      <c r="BG245" s="29">
        <f t="shared" si="43"/>
        <v>0</v>
      </c>
      <c r="BH245" s="23">
        <f t="shared" si="42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96">
        <f t="shared" si="46"/>
        <v>0</v>
      </c>
      <c r="H246" s="100"/>
      <c r="I246" s="94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47"/>
        <v>0</v>
      </c>
      <c r="U246" s="27"/>
      <c r="V246" s="27"/>
      <c r="W246" s="27"/>
      <c r="X246" s="27"/>
      <c r="Y246" s="27"/>
      <c r="Z246" s="85">
        <f t="shared" si="44"/>
        <v>0</v>
      </c>
      <c r="AA246" s="90">
        <f t="shared" si="45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9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40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41"/>
        <v>0</v>
      </c>
      <c r="BD246" s="90">
        <f t="shared" si="35"/>
        <v>0</v>
      </c>
      <c r="BE246" s="91"/>
      <c r="BF246" s="91"/>
      <c r="BG246" s="29">
        <f t="shared" si="43"/>
        <v>0</v>
      </c>
      <c r="BH246" s="23">
        <f t="shared" si="42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96">
        <f t="shared" si="46"/>
        <v>0</v>
      </c>
      <c r="H247" s="100"/>
      <c r="I247" s="94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47"/>
        <v>0</v>
      </c>
      <c r="U247" s="27"/>
      <c r="V247" s="27"/>
      <c r="W247" s="27"/>
      <c r="X247" s="27"/>
      <c r="Y247" s="27"/>
      <c r="Z247" s="85">
        <f t="shared" si="44"/>
        <v>0</v>
      </c>
      <c r="AA247" s="90">
        <f t="shared" si="45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9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40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41"/>
        <v>0</v>
      </c>
      <c r="BD247" s="90">
        <f t="shared" si="35"/>
        <v>0</v>
      </c>
      <c r="BE247" s="91"/>
      <c r="BF247" s="91"/>
      <c r="BG247" s="29">
        <f t="shared" si="43"/>
        <v>0</v>
      </c>
      <c r="BH247" s="23">
        <f t="shared" si="42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96">
        <f t="shared" si="46"/>
        <v>0</v>
      </c>
      <c r="H248" s="100"/>
      <c r="I248" s="94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47"/>
        <v>0</v>
      </c>
      <c r="U248" s="27"/>
      <c r="V248" s="27"/>
      <c r="W248" s="27"/>
      <c r="X248" s="27"/>
      <c r="Y248" s="27"/>
      <c r="Z248" s="85">
        <f t="shared" si="44"/>
        <v>0</v>
      </c>
      <c r="AA248" s="90">
        <f t="shared" si="45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9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40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41"/>
        <v>0</v>
      </c>
      <c r="BD248" s="90">
        <f t="shared" si="35"/>
        <v>0</v>
      </c>
      <c r="BE248" s="91"/>
      <c r="BF248" s="91"/>
      <c r="BG248" s="29">
        <f t="shared" si="43"/>
        <v>0</v>
      </c>
      <c r="BH248" s="23">
        <f t="shared" si="42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96">
        <f t="shared" si="46"/>
        <v>0</v>
      </c>
      <c r="H249" s="100"/>
      <c r="I249" s="94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47"/>
        <v>0</v>
      </c>
      <c r="U249" s="27"/>
      <c r="V249" s="27"/>
      <c r="W249" s="27"/>
      <c r="X249" s="27"/>
      <c r="Y249" s="27"/>
      <c r="Z249" s="85">
        <f t="shared" si="44"/>
        <v>0</v>
      </c>
      <c r="AA249" s="90">
        <f t="shared" si="45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9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40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41"/>
        <v>0</v>
      </c>
      <c r="BD249" s="90">
        <f t="shared" si="35"/>
        <v>0</v>
      </c>
      <c r="BE249" s="91"/>
      <c r="BF249" s="91"/>
      <c r="BG249" s="29">
        <f t="shared" si="43"/>
        <v>0</v>
      </c>
      <c r="BH249" s="23">
        <f t="shared" si="42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96">
        <f t="shared" si="46"/>
        <v>0</v>
      </c>
      <c r="H250" s="100"/>
      <c r="I250" s="94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47"/>
        <v>0</v>
      </c>
      <c r="U250" s="27"/>
      <c r="V250" s="27"/>
      <c r="W250" s="27"/>
      <c r="X250" s="27"/>
      <c r="Y250" s="27"/>
      <c r="Z250" s="85">
        <f t="shared" si="44"/>
        <v>0</v>
      </c>
      <c r="AA250" s="90">
        <f t="shared" si="45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9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40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41"/>
        <v>0</v>
      </c>
      <c r="BD250" s="90">
        <f t="shared" si="35"/>
        <v>0</v>
      </c>
      <c r="BE250" s="91"/>
      <c r="BF250" s="91"/>
      <c r="BG250" s="29">
        <f t="shared" si="43"/>
        <v>0</v>
      </c>
      <c r="BH250" s="23">
        <f t="shared" si="42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96">
        <f t="shared" si="46"/>
        <v>0</v>
      </c>
      <c r="H251" s="100"/>
      <c r="I251" s="94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47"/>
        <v>0</v>
      </c>
      <c r="U251" s="27"/>
      <c r="V251" s="27"/>
      <c r="W251" s="27"/>
      <c r="X251" s="27"/>
      <c r="Y251" s="27"/>
      <c r="Z251" s="85">
        <f t="shared" si="44"/>
        <v>0</v>
      </c>
      <c r="AA251" s="90">
        <f t="shared" si="45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9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40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41"/>
        <v>0</v>
      </c>
      <c r="BD251" s="90">
        <f t="shared" si="35"/>
        <v>0</v>
      </c>
      <c r="BE251" s="91"/>
      <c r="BF251" s="91"/>
      <c r="BG251" s="29">
        <f t="shared" si="43"/>
        <v>0</v>
      </c>
      <c r="BH251" s="23">
        <f t="shared" si="42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96">
        <f t="shared" si="46"/>
        <v>0</v>
      </c>
      <c r="H252" s="100"/>
      <c r="I252" s="94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47"/>
        <v>0</v>
      </c>
      <c r="U252" s="27"/>
      <c r="V252" s="27"/>
      <c r="W252" s="27"/>
      <c r="X252" s="27"/>
      <c r="Y252" s="27"/>
      <c r="Z252" s="85">
        <f t="shared" si="44"/>
        <v>0</v>
      </c>
      <c r="AA252" s="90">
        <f t="shared" si="45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9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40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41"/>
        <v>0</v>
      </c>
      <c r="BD252" s="90">
        <f t="shared" si="35"/>
        <v>0</v>
      </c>
      <c r="BE252" s="91"/>
      <c r="BF252" s="91"/>
      <c r="BG252" s="29">
        <f t="shared" si="43"/>
        <v>0</v>
      </c>
      <c r="BH252" s="23">
        <f t="shared" si="42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96">
        <f t="shared" si="46"/>
        <v>0</v>
      </c>
      <c r="H253" s="100"/>
      <c r="I253" s="94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47"/>
        <v>0</v>
      </c>
      <c r="U253" s="27"/>
      <c r="V253" s="27"/>
      <c r="W253" s="27"/>
      <c r="X253" s="27"/>
      <c r="Y253" s="27"/>
      <c r="Z253" s="85">
        <f t="shared" si="44"/>
        <v>0</v>
      </c>
      <c r="AA253" s="90">
        <f t="shared" si="45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9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40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41"/>
        <v>0</v>
      </c>
      <c r="BD253" s="90">
        <f t="shared" si="35"/>
        <v>0</v>
      </c>
      <c r="BE253" s="91"/>
      <c r="BF253" s="91"/>
      <c r="BG253" s="29">
        <f t="shared" si="43"/>
        <v>0</v>
      </c>
      <c r="BH253" s="23">
        <f t="shared" si="42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96">
        <f t="shared" si="46"/>
        <v>0</v>
      </c>
      <c r="H254" s="100"/>
      <c r="I254" s="94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47"/>
        <v>0</v>
      </c>
      <c r="U254" s="27"/>
      <c r="V254" s="27"/>
      <c r="W254" s="27"/>
      <c r="X254" s="27"/>
      <c r="Y254" s="27"/>
      <c r="Z254" s="85">
        <f t="shared" si="44"/>
        <v>0</v>
      </c>
      <c r="AA254" s="90">
        <f t="shared" si="45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9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40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41"/>
        <v>0</v>
      </c>
      <c r="BD254" s="90">
        <f t="shared" si="35"/>
        <v>0</v>
      </c>
      <c r="BE254" s="91"/>
      <c r="BF254" s="91"/>
      <c r="BG254" s="29">
        <f t="shared" si="43"/>
        <v>0</v>
      </c>
      <c r="BH254" s="23">
        <f t="shared" si="42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96">
        <f t="shared" si="46"/>
        <v>0</v>
      </c>
      <c r="H255" s="100"/>
      <c r="I255" s="94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47"/>
        <v>0</v>
      </c>
      <c r="U255" s="27"/>
      <c r="V255" s="27"/>
      <c r="W255" s="27"/>
      <c r="X255" s="27"/>
      <c r="Y255" s="27"/>
      <c r="Z255" s="85">
        <f t="shared" si="44"/>
        <v>0</v>
      </c>
      <c r="AA255" s="90">
        <f t="shared" si="45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9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40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41"/>
        <v>0</v>
      </c>
      <c r="BD255" s="90">
        <f t="shared" si="35"/>
        <v>0</v>
      </c>
      <c r="BE255" s="91"/>
      <c r="BF255" s="91"/>
      <c r="BG255" s="29">
        <f t="shared" si="43"/>
        <v>0</v>
      </c>
      <c r="BH255" s="23">
        <f t="shared" si="42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96">
        <f t="shared" si="46"/>
        <v>0</v>
      </c>
      <c r="H256" s="100"/>
      <c r="I256" s="94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47"/>
        <v>0</v>
      </c>
      <c r="U256" s="27"/>
      <c r="V256" s="27"/>
      <c r="W256" s="27"/>
      <c r="X256" s="27"/>
      <c r="Y256" s="27"/>
      <c r="Z256" s="85">
        <f t="shared" si="44"/>
        <v>0</v>
      </c>
      <c r="AA256" s="90">
        <f t="shared" si="45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9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40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41"/>
        <v>0</v>
      </c>
      <c r="BD256" s="90">
        <f t="shared" si="35"/>
        <v>0</v>
      </c>
      <c r="BE256" s="91"/>
      <c r="BF256" s="91"/>
      <c r="BG256" s="29">
        <f t="shared" si="43"/>
        <v>0</v>
      </c>
      <c r="BH256" s="23">
        <f t="shared" si="42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96">
        <f t="shared" si="46"/>
        <v>0</v>
      </c>
      <c r="H257" s="100"/>
      <c r="I257" s="94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47"/>
        <v>0</v>
      </c>
      <c r="U257" s="27"/>
      <c r="V257" s="27"/>
      <c r="W257" s="27"/>
      <c r="X257" s="27"/>
      <c r="Y257" s="27"/>
      <c r="Z257" s="85">
        <f t="shared" si="44"/>
        <v>0</v>
      </c>
      <c r="AA257" s="90">
        <f t="shared" si="45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9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40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41"/>
        <v>0</v>
      </c>
      <c r="BD257" s="90">
        <f t="shared" si="35"/>
        <v>0</v>
      </c>
      <c r="BE257" s="91"/>
      <c r="BF257" s="91"/>
      <c r="BG257" s="29">
        <f t="shared" si="43"/>
        <v>0</v>
      </c>
      <c r="BH257" s="23">
        <f t="shared" si="42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96">
        <f t="shared" si="46"/>
        <v>0</v>
      </c>
      <c r="H258" s="100"/>
      <c r="I258" s="94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47"/>
        <v>0</v>
      </c>
      <c r="U258" s="27"/>
      <c r="V258" s="27"/>
      <c r="W258" s="27"/>
      <c r="X258" s="27"/>
      <c r="Y258" s="27"/>
      <c r="Z258" s="85">
        <f t="shared" si="44"/>
        <v>0</v>
      </c>
      <c r="AA258" s="90">
        <f t="shared" si="45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9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40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41"/>
        <v>0</v>
      </c>
      <c r="BD258" s="90">
        <f t="shared" si="35"/>
        <v>0</v>
      </c>
      <c r="BE258" s="91"/>
      <c r="BF258" s="91"/>
      <c r="BG258" s="29">
        <f t="shared" si="43"/>
        <v>0</v>
      </c>
      <c r="BH258" s="23">
        <f t="shared" si="42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96">
        <f t="shared" si="46"/>
        <v>0</v>
      </c>
      <c r="H259" s="100"/>
      <c r="I259" s="94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47"/>
        <v>0</v>
      </c>
      <c r="U259" s="27"/>
      <c r="V259" s="27"/>
      <c r="W259" s="27"/>
      <c r="X259" s="27"/>
      <c r="Y259" s="27"/>
      <c r="Z259" s="85">
        <f t="shared" si="44"/>
        <v>0</v>
      </c>
      <c r="AA259" s="90">
        <f t="shared" si="45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9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40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41"/>
        <v>0</v>
      </c>
      <c r="BD259" s="90">
        <f t="shared" si="35"/>
        <v>0</v>
      </c>
      <c r="BE259" s="91"/>
      <c r="BF259" s="91"/>
      <c r="BG259" s="29">
        <f t="shared" si="43"/>
        <v>0</v>
      </c>
      <c r="BH259" s="23">
        <f t="shared" si="42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96">
        <f t="shared" si="46"/>
        <v>0</v>
      </c>
      <c r="H260" s="100"/>
      <c r="I260" s="94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47"/>
        <v>0</v>
      </c>
      <c r="U260" s="27"/>
      <c r="V260" s="27"/>
      <c r="W260" s="27"/>
      <c r="X260" s="27"/>
      <c r="Y260" s="27"/>
      <c r="Z260" s="85">
        <f t="shared" si="44"/>
        <v>0</v>
      </c>
      <c r="AA260" s="90">
        <f t="shared" si="45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9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40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41"/>
        <v>0</v>
      </c>
      <c r="BD260" s="90">
        <f t="shared" si="35"/>
        <v>0</v>
      </c>
      <c r="BE260" s="91"/>
      <c r="BF260" s="91"/>
      <c r="BG260" s="29">
        <f t="shared" si="43"/>
        <v>0</v>
      </c>
      <c r="BH260" s="23">
        <f t="shared" si="42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96">
        <f t="shared" si="46"/>
        <v>0</v>
      </c>
      <c r="H261" s="100"/>
      <c r="I261" s="94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si="47"/>
        <v>0</v>
      </c>
      <c r="U261" s="27"/>
      <c r="V261" s="27"/>
      <c r="W261" s="27"/>
      <c r="X261" s="27"/>
      <c r="Y261" s="27"/>
      <c r="Z261" s="85">
        <f t="shared" si="44"/>
        <v>0</v>
      </c>
      <c r="AA261" s="90">
        <f t="shared" si="45"/>
        <v>0</v>
      </c>
      <c r="AB261" s="11"/>
      <c r="AC261" s="27"/>
      <c r="AD261" s="27"/>
      <c r="AE261" s="27"/>
      <c r="AF261" s="27"/>
      <c r="AG261" s="27"/>
      <c r="AH261" s="27"/>
      <c r="AI261" s="85">
        <f t="shared" si="39"/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si="40"/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si="41"/>
        <v>0</v>
      </c>
      <c r="BD261" s="90">
        <f t="shared" si="35"/>
        <v>0</v>
      </c>
      <c r="BE261" s="91"/>
      <c r="BF261" s="91"/>
      <c r="BG261" s="29">
        <f t="shared" si="43"/>
        <v>0</v>
      </c>
      <c r="BH261" s="23">
        <f t="shared" si="42"/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96">
        <f t="shared" si="46"/>
        <v>0</v>
      </c>
      <c r="H262" s="100"/>
      <c r="I262" s="94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7"/>
        <v>0</v>
      </c>
      <c r="U262" s="27"/>
      <c r="V262" s="27"/>
      <c r="W262" s="27"/>
      <c r="X262" s="27"/>
      <c r="Y262" s="27"/>
      <c r="Z262" s="85">
        <f t="shared" si="44"/>
        <v>0</v>
      </c>
      <c r="AA262" s="90">
        <f t="shared" si="45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39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0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1"/>
        <v>0</v>
      </c>
      <c r="BD262" s="90">
        <f t="shared" si="35"/>
        <v>0</v>
      </c>
      <c r="BE262" s="91"/>
      <c r="BF262" s="91"/>
      <c r="BG262" s="29">
        <f t="shared" si="43"/>
        <v>0</v>
      </c>
      <c r="BH262" s="23">
        <f t="shared" si="42"/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96">
        <f t="shared" si="46"/>
        <v>0</v>
      </c>
      <c r="H263" s="100"/>
      <c r="I263" s="94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7"/>
        <v>0</v>
      </c>
      <c r="U263" s="27"/>
      <c r="V263" s="27"/>
      <c r="W263" s="27"/>
      <c r="X263" s="27"/>
      <c r="Y263" s="27"/>
      <c r="Z263" s="85">
        <f t="shared" si="44"/>
        <v>0</v>
      </c>
      <c r="AA263" s="90">
        <f t="shared" si="45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39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0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1"/>
        <v>0</v>
      </c>
      <c r="BD263" s="90">
        <f t="shared" si="35"/>
        <v>0</v>
      </c>
      <c r="BE263" s="91"/>
      <c r="BF263" s="91"/>
      <c r="BG263" s="29">
        <f t="shared" si="43"/>
        <v>0</v>
      </c>
      <c r="BH263" s="23">
        <f t="shared" si="42"/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96">
        <f t="shared" si="46"/>
        <v>0</v>
      </c>
      <c r="H264" s="100"/>
      <c r="I264" s="94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7"/>
        <v>0</v>
      </c>
      <c r="U264" s="27"/>
      <c r="V264" s="27"/>
      <c r="W264" s="27"/>
      <c r="X264" s="27"/>
      <c r="Y264" s="27"/>
      <c r="Z264" s="85">
        <f t="shared" si="44"/>
        <v>0</v>
      </c>
      <c r="AA264" s="90">
        <f t="shared" si="45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39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0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1"/>
        <v>0</v>
      </c>
      <c r="BD264" s="90">
        <f t="shared" si="35"/>
        <v>0</v>
      </c>
      <c r="BE264" s="91"/>
      <c r="BF264" s="91"/>
      <c r="BG264" s="29">
        <f t="shared" si="43"/>
        <v>0</v>
      </c>
      <c r="BH264" s="23">
        <f t="shared" si="42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96">
        <f t="shared" si="46"/>
        <v>0</v>
      </c>
      <c r="H265" s="100"/>
      <c r="I265" s="94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7"/>
        <v>0</v>
      </c>
      <c r="U265" s="27"/>
      <c r="V265" s="27"/>
      <c r="W265" s="27"/>
      <c r="X265" s="27"/>
      <c r="Y265" s="27"/>
      <c r="Z265" s="85">
        <f t="shared" si="44"/>
        <v>0</v>
      </c>
      <c r="AA265" s="90">
        <f t="shared" si="45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39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0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1"/>
        <v>0</v>
      </c>
      <c r="BD265" s="90">
        <f t="shared" ref="BD265:BD305" si="48">AI265+AJ265+AS265+BC265</f>
        <v>0</v>
      </c>
      <c r="BE265" s="91"/>
      <c r="BF265" s="91"/>
      <c r="BG265" s="29">
        <f t="shared" si="43"/>
        <v>0</v>
      </c>
      <c r="BH265" s="23">
        <f t="shared" si="42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96">
        <f t="shared" si="46"/>
        <v>0</v>
      </c>
      <c r="H266" s="100"/>
      <c r="I266" s="94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7"/>
        <v>0</v>
      </c>
      <c r="U266" s="27"/>
      <c r="V266" s="27"/>
      <c r="W266" s="27"/>
      <c r="X266" s="27"/>
      <c r="Y266" s="27"/>
      <c r="Z266" s="85">
        <f t="shared" si="44"/>
        <v>0</v>
      </c>
      <c r="AA266" s="90">
        <f t="shared" si="45"/>
        <v>0</v>
      </c>
      <c r="AB266" s="11"/>
      <c r="AC266" s="27"/>
      <c r="AD266" s="27"/>
      <c r="AE266" s="27"/>
      <c r="AF266" s="27"/>
      <c r="AG266" s="27"/>
      <c r="AH266" s="27"/>
      <c r="AI266" s="85">
        <f t="shared" ref="AI266:AI305" si="49">SUM(AC266:AH266)</f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ref="AS266:AS305" si="50">SUM(AK266:AR266)</f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ref="BC266:BC305" si="51">SUM(AT266:BB266)</f>
        <v>0</v>
      </c>
      <c r="BD266" s="90">
        <f t="shared" si="48"/>
        <v>0</v>
      </c>
      <c r="BE266" s="91"/>
      <c r="BF266" s="91"/>
      <c r="BG266" s="29">
        <f t="shared" si="43"/>
        <v>0</v>
      </c>
      <c r="BH266" s="23">
        <f t="shared" ref="BH266:BH305" si="52">BD266-F266</f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96">
        <f t="shared" si="46"/>
        <v>0</v>
      </c>
      <c r="H267" s="100"/>
      <c r="I267" s="94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ref="T267:T305" si="53">SUM(L267:S267)</f>
        <v>0</v>
      </c>
      <c r="U267" s="27"/>
      <c r="V267" s="27"/>
      <c r="W267" s="27"/>
      <c r="X267" s="27"/>
      <c r="Y267" s="27"/>
      <c r="Z267" s="85">
        <f t="shared" ref="Z267:Z305" si="54">SUM(U267:Y267)</f>
        <v>0</v>
      </c>
      <c r="AA267" s="90">
        <f t="shared" ref="AA267:AA305" si="55">J267+K267+T267+Z267</f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9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50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51"/>
        <v>0</v>
      </c>
      <c r="BD267" s="90">
        <f t="shared" si="48"/>
        <v>0</v>
      </c>
      <c r="BE267" s="91"/>
      <c r="BF267" s="91"/>
      <c r="BG267" s="29">
        <f t="shared" ref="BG267:BG305" si="56">AA267-E267</f>
        <v>0</v>
      </c>
      <c r="BH267" s="23">
        <f t="shared" si="52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96">
        <f t="shared" si="46"/>
        <v>0</v>
      </c>
      <c r="H268" s="100"/>
      <c r="I268" s="94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53"/>
        <v>0</v>
      </c>
      <c r="U268" s="27"/>
      <c r="V268" s="27"/>
      <c r="W268" s="27"/>
      <c r="X268" s="27"/>
      <c r="Y268" s="27"/>
      <c r="Z268" s="85">
        <f t="shared" si="54"/>
        <v>0</v>
      </c>
      <c r="AA268" s="90">
        <f t="shared" si="55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9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50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51"/>
        <v>0</v>
      </c>
      <c r="BD268" s="90">
        <f t="shared" si="48"/>
        <v>0</v>
      </c>
      <c r="BE268" s="91"/>
      <c r="BF268" s="91"/>
      <c r="BG268" s="29">
        <f t="shared" si="56"/>
        <v>0</v>
      </c>
      <c r="BH268" s="23">
        <f t="shared" si="52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96">
        <f t="shared" si="46"/>
        <v>0</v>
      </c>
      <c r="H269" s="100"/>
      <c r="I269" s="94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53"/>
        <v>0</v>
      </c>
      <c r="U269" s="27"/>
      <c r="V269" s="27"/>
      <c r="W269" s="27"/>
      <c r="X269" s="27"/>
      <c r="Y269" s="27"/>
      <c r="Z269" s="85">
        <f t="shared" si="54"/>
        <v>0</v>
      </c>
      <c r="AA269" s="90">
        <f t="shared" si="55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9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50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51"/>
        <v>0</v>
      </c>
      <c r="BD269" s="90">
        <f t="shared" si="48"/>
        <v>0</v>
      </c>
      <c r="BE269" s="91"/>
      <c r="BF269" s="91"/>
      <c r="BG269" s="29">
        <f t="shared" si="56"/>
        <v>0</v>
      </c>
      <c r="BH269" s="23">
        <f t="shared" si="52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96">
        <f t="shared" si="46"/>
        <v>0</v>
      </c>
      <c r="H270" s="100"/>
      <c r="I270" s="94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53"/>
        <v>0</v>
      </c>
      <c r="U270" s="27"/>
      <c r="V270" s="27"/>
      <c r="W270" s="27"/>
      <c r="X270" s="27"/>
      <c r="Y270" s="27"/>
      <c r="Z270" s="85">
        <f t="shared" si="54"/>
        <v>0</v>
      </c>
      <c r="AA270" s="90">
        <f t="shared" si="55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9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50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51"/>
        <v>0</v>
      </c>
      <c r="BD270" s="90">
        <f t="shared" si="48"/>
        <v>0</v>
      </c>
      <c r="BE270" s="91"/>
      <c r="BF270" s="91"/>
      <c r="BG270" s="29">
        <f t="shared" si="56"/>
        <v>0</v>
      </c>
      <c r="BH270" s="23">
        <f t="shared" si="52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96">
        <f t="shared" si="46"/>
        <v>0</v>
      </c>
      <c r="H271" s="100"/>
      <c r="I271" s="94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53"/>
        <v>0</v>
      </c>
      <c r="U271" s="27"/>
      <c r="V271" s="27"/>
      <c r="W271" s="27"/>
      <c r="X271" s="27"/>
      <c r="Y271" s="27"/>
      <c r="Z271" s="85">
        <f t="shared" si="54"/>
        <v>0</v>
      </c>
      <c r="AA271" s="90">
        <f t="shared" si="55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9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50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51"/>
        <v>0</v>
      </c>
      <c r="BD271" s="90">
        <f t="shared" si="48"/>
        <v>0</v>
      </c>
      <c r="BE271" s="91"/>
      <c r="BF271" s="91"/>
      <c r="BG271" s="29">
        <f t="shared" si="56"/>
        <v>0</v>
      </c>
      <c r="BH271" s="23">
        <f t="shared" si="52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96">
        <f t="shared" si="46"/>
        <v>0</v>
      </c>
      <c r="H272" s="100"/>
      <c r="I272" s="94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53"/>
        <v>0</v>
      </c>
      <c r="U272" s="27"/>
      <c r="V272" s="27"/>
      <c r="W272" s="27"/>
      <c r="X272" s="27"/>
      <c r="Y272" s="27"/>
      <c r="Z272" s="85">
        <f t="shared" si="54"/>
        <v>0</v>
      </c>
      <c r="AA272" s="90">
        <f t="shared" si="55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9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50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51"/>
        <v>0</v>
      </c>
      <c r="BD272" s="90">
        <f t="shared" si="48"/>
        <v>0</v>
      </c>
      <c r="BE272" s="91"/>
      <c r="BF272" s="91"/>
      <c r="BG272" s="29">
        <f t="shared" si="56"/>
        <v>0</v>
      </c>
      <c r="BH272" s="23">
        <f t="shared" si="52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96">
        <f t="shared" si="46"/>
        <v>0</v>
      </c>
      <c r="H273" s="100"/>
      <c r="I273" s="94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53"/>
        <v>0</v>
      </c>
      <c r="U273" s="27"/>
      <c r="V273" s="27"/>
      <c r="W273" s="27"/>
      <c r="X273" s="27"/>
      <c r="Y273" s="27"/>
      <c r="Z273" s="85">
        <f t="shared" si="54"/>
        <v>0</v>
      </c>
      <c r="AA273" s="90">
        <f t="shared" si="55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9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50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51"/>
        <v>0</v>
      </c>
      <c r="BD273" s="90">
        <f t="shared" si="48"/>
        <v>0</v>
      </c>
      <c r="BE273" s="91"/>
      <c r="BF273" s="91"/>
      <c r="BG273" s="29">
        <f t="shared" si="56"/>
        <v>0</v>
      </c>
      <c r="BH273" s="23">
        <f t="shared" si="52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96">
        <f t="shared" ref="G274:G303" si="57">G273+E274-F274</f>
        <v>0</v>
      </c>
      <c r="H274" s="100"/>
      <c r="I274" s="94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53"/>
        <v>0</v>
      </c>
      <c r="U274" s="27"/>
      <c r="V274" s="27"/>
      <c r="W274" s="27"/>
      <c r="X274" s="27"/>
      <c r="Y274" s="27"/>
      <c r="Z274" s="85">
        <f t="shared" si="54"/>
        <v>0</v>
      </c>
      <c r="AA274" s="90">
        <f t="shared" si="55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9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50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51"/>
        <v>0</v>
      </c>
      <c r="BD274" s="90">
        <f t="shared" si="48"/>
        <v>0</v>
      </c>
      <c r="BE274" s="91"/>
      <c r="BF274" s="91"/>
      <c r="BG274" s="29">
        <f t="shared" si="56"/>
        <v>0</v>
      </c>
      <c r="BH274" s="23">
        <f t="shared" si="52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96">
        <f t="shared" si="57"/>
        <v>0</v>
      </c>
      <c r="H275" s="100"/>
      <c r="I275" s="94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53"/>
        <v>0</v>
      </c>
      <c r="U275" s="27"/>
      <c r="V275" s="27"/>
      <c r="W275" s="27"/>
      <c r="X275" s="27"/>
      <c r="Y275" s="27"/>
      <c r="Z275" s="85">
        <f t="shared" si="54"/>
        <v>0</v>
      </c>
      <c r="AA275" s="90">
        <f t="shared" si="55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9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50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51"/>
        <v>0</v>
      </c>
      <c r="BD275" s="90">
        <f t="shared" si="48"/>
        <v>0</v>
      </c>
      <c r="BE275" s="91"/>
      <c r="BF275" s="91"/>
      <c r="BG275" s="29">
        <f t="shared" si="56"/>
        <v>0</v>
      </c>
      <c r="BH275" s="23">
        <f t="shared" si="52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96">
        <f t="shared" si="57"/>
        <v>0</v>
      </c>
      <c r="H276" s="100"/>
      <c r="I276" s="94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53"/>
        <v>0</v>
      </c>
      <c r="U276" s="27"/>
      <c r="V276" s="27"/>
      <c r="W276" s="27"/>
      <c r="X276" s="27"/>
      <c r="Y276" s="27"/>
      <c r="Z276" s="85">
        <f t="shared" si="54"/>
        <v>0</v>
      </c>
      <c r="AA276" s="90">
        <f t="shared" si="55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9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50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51"/>
        <v>0</v>
      </c>
      <c r="BD276" s="90">
        <f t="shared" si="48"/>
        <v>0</v>
      </c>
      <c r="BE276" s="91"/>
      <c r="BF276" s="91"/>
      <c r="BG276" s="29">
        <f t="shared" si="56"/>
        <v>0</v>
      </c>
      <c r="BH276" s="23">
        <f t="shared" si="52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96">
        <f t="shared" si="57"/>
        <v>0</v>
      </c>
      <c r="H277" s="100"/>
      <c r="I277" s="94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53"/>
        <v>0</v>
      </c>
      <c r="U277" s="27"/>
      <c r="V277" s="27"/>
      <c r="W277" s="27"/>
      <c r="X277" s="27"/>
      <c r="Y277" s="27"/>
      <c r="Z277" s="85">
        <f t="shared" si="54"/>
        <v>0</v>
      </c>
      <c r="AA277" s="90">
        <f t="shared" si="55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9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50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51"/>
        <v>0</v>
      </c>
      <c r="BD277" s="90">
        <f t="shared" si="48"/>
        <v>0</v>
      </c>
      <c r="BE277" s="91"/>
      <c r="BF277" s="91"/>
      <c r="BG277" s="29">
        <f t="shared" si="56"/>
        <v>0</v>
      </c>
      <c r="BH277" s="23">
        <f t="shared" si="52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96">
        <f t="shared" si="57"/>
        <v>0</v>
      </c>
      <c r="H278" s="100"/>
      <c r="I278" s="94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53"/>
        <v>0</v>
      </c>
      <c r="U278" s="27"/>
      <c r="V278" s="27"/>
      <c r="W278" s="27"/>
      <c r="X278" s="27"/>
      <c r="Y278" s="27"/>
      <c r="Z278" s="85">
        <f t="shared" si="54"/>
        <v>0</v>
      </c>
      <c r="AA278" s="90">
        <f t="shared" si="55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9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50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51"/>
        <v>0</v>
      </c>
      <c r="BD278" s="90">
        <f t="shared" si="48"/>
        <v>0</v>
      </c>
      <c r="BE278" s="91"/>
      <c r="BF278" s="91"/>
      <c r="BG278" s="29">
        <f t="shared" si="56"/>
        <v>0</v>
      </c>
      <c r="BH278" s="23">
        <f t="shared" si="52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96">
        <f t="shared" si="57"/>
        <v>0</v>
      </c>
      <c r="H279" s="100"/>
      <c r="I279" s="94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53"/>
        <v>0</v>
      </c>
      <c r="U279" s="27"/>
      <c r="V279" s="27"/>
      <c r="W279" s="27"/>
      <c r="X279" s="27"/>
      <c r="Y279" s="27"/>
      <c r="Z279" s="85">
        <f t="shared" si="54"/>
        <v>0</v>
      </c>
      <c r="AA279" s="90">
        <f t="shared" si="55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9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50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51"/>
        <v>0</v>
      </c>
      <c r="BD279" s="90">
        <f t="shared" si="48"/>
        <v>0</v>
      </c>
      <c r="BE279" s="91"/>
      <c r="BF279" s="91"/>
      <c r="BG279" s="29">
        <f t="shared" si="56"/>
        <v>0</v>
      </c>
      <c r="BH279" s="23">
        <f t="shared" si="52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96">
        <f t="shared" si="57"/>
        <v>0</v>
      </c>
      <c r="H280" s="100"/>
      <c r="I280" s="94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53"/>
        <v>0</v>
      </c>
      <c r="U280" s="27"/>
      <c r="V280" s="27"/>
      <c r="W280" s="27"/>
      <c r="X280" s="27"/>
      <c r="Y280" s="27"/>
      <c r="Z280" s="85">
        <f t="shared" si="54"/>
        <v>0</v>
      </c>
      <c r="AA280" s="90">
        <f t="shared" si="55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9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50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51"/>
        <v>0</v>
      </c>
      <c r="BD280" s="90">
        <f t="shared" si="48"/>
        <v>0</v>
      </c>
      <c r="BE280" s="91"/>
      <c r="BF280" s="91"/>
      <c r="BG280" s="29">
        <f t="shared" si="56"/>
        <v>0</v>
      </c>
      <c r="BH280" s="23">
        <f t="shared" si="52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96">
        <f t="shared" si="57"/>
        <v>0</v>
      </c>
      <c r="H281" s="100"/>
      <c r="I281" s="94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53"/>
        <v>0</v>
      </c>
      <c r="U281" s="27"/>
      <c r="V281" s="27"/>
      <c r="W281" s="27"/>
      <c r="X281" s="27"/>
      <c r="Y281" s="27"/>
      <c r="Z281" s="85">
        <f t="shared" si="54"/>
        <v>0</v>
      </c>
      <c r="AA281" s="90">
        <f t="shared" si="55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9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50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51"/>
        <v>0</v>
      </c>
      <c r="BD281" s="90">
        <f t="shared" si="48"/>
        <v>0</v>
      </c>
      <c r="BE281" s="91"/>
      <c r="BF281" s="91"/>
      <c r="BG281" s="29">
        <f t="shared" si="56"/>
        <v>0</v>
      </c>
      <c r="BH281" s="23">
        <f t="shared" si="52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96">
        <f t="shared" si="57"/>
        <v>0</v>
      </c>
      <c r="H282" s="100"/>
      <c r="I282" s="94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53"/>
        <v>0</v>
      </c>
      <c r="U282" s="27"/>
      <c r="V282" s="27"/>
      <c r="W282" s="27"/>
      <c r="X282" s="27"/>
      <c r="Y282" s="27"/>
      <c r="Z282" s="85">
        <f t="shared" si="54"/>
        <v>0</v>
      </c>
      <c r="AA282" s="90">
        <f t="shared" si="55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9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50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51"/>
        <v>0</v>
      </c>
      <c r="BD282" s="90">
        <f t="shared" si="48"/>
        <v>0</v>
      </c>
      <c r="BE282" s="91"/>
      <c r="BF282" s="91"/>
      <c r="BG282" s="29">
        <f t="shared" si="56"/>
        <v>0</v>
      </c>
      <c r="BH282" s="23">
        <f t="shared" si="52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96">
        <f t="shared" si="57"/>
        <v>0</v>
      </c>
      <c r="H283" s="100"/>
      <c r="I283" s="94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53"/>
        <v>0</v>
      </c>
      <c r="U283" s="27"/>
      <c r="V283" s="27"/>
      <c r="W283" s="27"/>
      <c r="X283" s="27"/>
      <c r="Y283" s="27"/>
      <c r="Z283" s="85">
        <f t="shared" si="54"/>
        <v>0</v>
      </c>
      <c r="AA283" s="90">
        <f t="shared" si="55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9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50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51"/>
        <v>0</v>
      </c>
      <c r="BD283" s="90">
        <f t="shared" si="48"/>
        <v>0</v>
      </c>
      <c r="BE283" s="91"/>
      <c r="BF283" s="91"/>
      <c r="BG283" s="29">
        <f t="shared" si="56"/>
        <v>0</v>
      </c>
      <c r="BH283" s="23">
        <f t="shared" si="52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96">
        <f t="shared" si="57"/>
        <v>0</v>
      </c>
      <c r="H284" s="100"/>
      <c r="I284" s="94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53"/>
        <v>0</v>
      </c>
      <c r="U284" s="27"/>
      <c r="V284" s="27"/>
      <c r="W284" s="27"/>
      <c r="X284" s="27"/>
      <c r="Y284" s="27"/>
      <c r="Z284" s="85">
        <f t="shared" si="54"/>
        <v>0</v>
      </c>
      <c r="AA284" s="90">
        <f t="shared" si="55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9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50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51"/>
        <v>0</v>
      </c>
      <c r="BD284" s="90">
        <f t="shared" si="48"/>
        <v>0</v>
      </c>
      <c r="BE284" s="91"/>
      <c r="BF284" s="91"/>
      <c r="BG284" s="29">
        <f t="shared" si="56"/>
        <v>0</v>
      </c>
      <c r="BH284" s="23">
        <f t="shared" si="52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96">
        <f t="shared" si="57"/>
        <v>0</v>
      </c>
      <c r="H285" s="100"/>
      <c r="I285" s="94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53"/>
        <v>0</v>
      </c>
      <c r="U285" s="27"/>
      <c r="V285" s="27"/>
      <c r="W285" s="27"/>
      <c r="X285" s="27"/>
      <c r="Y285" s="27"/>
      <c r="Z285" s="85">
        <f t="shared" si="54"/>
        <v>0</v>
      </c>
      <c r="AA285" s="90">
        <f t="shared" si="55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9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50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51"/>
        <v>0</v>
      </c>
      <c r="BD285" s="90">
        <f t="shared" si="48"/>
        <v>0</v>
      </c>
      <c r="BE285" s="91"/>
      <c r="BF285" s="91"/>
      <c r="BG285" s="29">
        <f t="shared" si="56"/>
        <v>0</v>
      </c>
      <c r="BH285" s="23">
        <f t="shared" si="52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96">
        <f t="shared" si="57"/>
        <v>0</v>
      </c>
      <c r="H286" s="100"/>
      <c r="I286" s="94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53"/>
        <v>0</v>
      </c>
      <c r="U286" s="27"/>
      <c r="V286" s="27"/>
      <c r="W286" s="27"/>
      <c r="X286" s="27"/>
      <c r="Y286" s="27"/>
      <c r="Z286" s="85">
        <f t="shared" si="54"/>
        <v>0</v>
      </c>
      <c r="AA286" s="90">
        <f t="shared" si="55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9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50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51"/>
        <v>0</v>
      </c>
      <c r="BD286" s="90">
        <f t="shared" si="48"/>
        <v>0</v>
      </c>
      <c r="BE286" s="91"/>
      <c r="BF286" s="91"/>
      <c r="BG286" s="29">
        <f t="shared" si="56"/>
        <v>0</v>
      </c>
      <c r="BH286" s="23">
        <f t="shared" si="52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96">
        <f t="shared" si="57"/>
        <v>0</v>
      </c>
      <c r="H287" s="100"/>
      <c r="I287" s="94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53"/>
        <v>0</v>
      </c>
      <c r="U287" s="27"/>
      <c r="V287" s="27"/>
      <c r="W287" s="27"/>
      <c r="X287" s="27"/>
      <c r="Y287" s="27"/>
      <c r="Z287" s="85">
        <f t="shared" si="54"/>
        <v>0</v>
      </c>
      <c r="AA287" s="90">
        <f t="shared" si="55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9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50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51"/>
        <v>0</v>
      </c>
      <c r="BD287" s="90">
        <f t="shared" si="48"/>
        <v>0</v>
      </c>
      <c r="BE287" s="91"/>
      <c r="BF287" s="91"/>
      <c r="BG287" s="29">
        <f t="shared" si="56"/>
        <v>0</v>
      </c>
      <c r="BH287" s="23">
        <f t="shared" si="52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96">
        <f t="shared" si="57"/>
        <v>0</v>
      </c>
      <c r="H288" s="100"/>
      <c r="I288" s="94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53"/>
        <v>0</v>
      </c>
      <c r="U288" s="27"/>
      <c r="V288" s="27"/>
      <c r="W288" s="27"/>
      <c r="X288" s="27"/>
      <c r="Y288" s="27"/>
      <c r="Z288" s="85">
        <f t="shared" si="54"/>
        <v>0</v>
      </c>
      <c r="AA288" s="90">
        <f t="shared" si="55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9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50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51"/>
        <v>0</v>
      </c>
      <c r="BD288" s="90">
        <f t="shared" si="48"/>
        <v>0</v>
      </c>
      <c r="BE288" s="91"/>
      <c r="BF288" s="91"/>
      <c r="BG288" s="29">
        <f t="shared" si="56"/>
        <v>0</v>
      </c>
      <c r="BH288" s="23">
        <f t="shared" si="52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96">
        <f t="shared" si="57"/>
        <v>0</v>
      </c>
      <c r="H289" s="100"/>
      <c r="I289" s="94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53"/>
        <v>0</v>
      </c>
      <c r="U289" s="27"/>
      <c r="V289" s="27"/>
      <c r="W289" s="27"/>
      <c r="X289" s="27"/>
      <c r="Y289" s="27"/>
      <c r="Z289" s="85">
        <f t="shared" si="54"/>
        <v>0</v>
      </c>
      <c r="AA289" s="90">
        <f t="shared" si="55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9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50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51"/>
        <v>0</v>
      </c>
      <c r="BD289" s="90">
        <f t="shared" si="48"/>
        <v>0</v>
      </c>
      <c r="BE289" s="91"/>
      <c r="BF289" s="91"/>
      <c r="BG289" s="29">
        <f t="shared" si="56"/>
        <v>0</v>
      </c>
      <c r="BH289" s="23">
        <f t="shared" si="52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96">
        <f t="shared" si="57"/>
        <v>0</v>
      </c>
      <c r="H290" s="100"/>
      <c r="I290" s="94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53"/>
        <v>0</v>
      </c>
      <c r="U290" s="27"/>
      <c r="V290" s="27"/>
      <c r="W290" s="27"/>
      <c r="X290" s="27"/>
      <c r="Y290" s="27"/>
      <c r="Z290" s="85">
        <f t="shared" si="54"/>
        <v>0</v>
      </c>
      <c r="AA290" s="90">
        <f t="shared" si="55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9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50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51"/>
        <v>0</v>
      </c>
      <c r="BD290" s="90">
        <f t="shared" si="48"/>
        <v>0</v>
      </c>
      <c r="BE290" s="91"/>
      <c r="BF290" s="91"/>
      <c r="BG290" s="29">
        <f t="shared" si="56"/>
        <v>0</v>
      </c>
      <c r="BH290" s="23">
        <f t="shared" si="52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96">
        <f t="shared" si="57"/>
        <v>0</v>
      </c>
      <c r="H291" s="100"/>
      <c r="I291" s="94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53"/>
        <v>0</v>
      </c>
      <c r="U291" s="27"/>
      <c r="V291" s="27"/>
      <c r="W291" s="27"/>
      <c r="X291" s="27"/>
      <c r="Y291" s="27"/>
      <c r="Z291" s="85">
        <f t="shared" si="54"/>
        <v>0</v>
      </c>
      <c r="AA291" s="90">
        <f t="shared" si="55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9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50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51"/>
        <v>0</v>
      </c>
      <c r="BD291" s="90">
        <f t="shared" si="48"/>
        <v>0</v>
      </c>
      <c r="BE291" s="91"/>
      <c r="BF291" s="91"/>
      <c r="BG291" s="29">
        <f t="shared" si="56"/>
        <v>0</v>
      </c>
      <c r="BH291" s="23">
        <f t="shared" si="52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96">
        <f t="shared" si="57"/>
        <v>0</v>
      </c>
      <c r="H292" s="100"/>
      <c r="I292" s="94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53"/>
        <v>0</v>
      </c>
      <c r="U292" s="27"/>
      <c r="V292" s="27"/>
      <c r="W292" s="27"/>
      <c r="X292" s="27"/>
      <c r="Y292" s="27"/>
      <c r="Z292" s="85">
        <f t="shared" si="54"/>
        <v>0</v>
      </c>
      <c r="AA292" s="90">
        <f t="shared" si="55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9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50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51"/>
        <v>0</v>
      </c>
      <c r="BD292" s="90">
        <f t="shared" si="48"/>
        <v>0</v>
      </c>
      <c r="BE292" s="91"/>
      <c r="BF292" s="91"/>
      <c r="BG292" s="29">
        <f t="shared" si="56"/>
        <v>0</v>
      </c>
      <c r="BH292" s="23">
        <f t="shared" si="52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96">
        <f t="shared" si="57"/>
        <v>0</v>
      </c>
      <c r="H293" s="100"/>
      <c r="I293" s="94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53"/>
        <v>0</v>
      </c>
      <c r="U293" s="27"/>
      <c r="V293" s="27"/>
      <c r="W293" s="27"/>
      <c r="X293" s="27"/>
      <c r="Y293" s="27"/>
      <c r="Z293" s="85">
        <f t="shared" si="54"/>
        <v>0</v>
      </c>
      <c r="AA293" s="90">
        <f t="shared" si="55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9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50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51"/>
        <v>0</v>
      </c>
      <c r="BD293" s="90">
        <f t="shared" si="48"/>
        <v>0</v>
      </c>
      <c r="BE293" s="91"/>
      <c r="BF293" s="91"/>
      <c r="BG293" s="29">
        <f t="shared" si="56"/>
        <v>0</v>
      </c>
      <c r="BH293" s="23">
        <f t="shared" si="52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96">
        <f t="shared" si="57"/>
        <v>0</v>
      </c>
      <c r="H294" s="100"/>
      <c r="I294" s="94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53"/>
        <v>0</v>
      </c>
      <c r="U294" s="27"/>
      <c r="V294" s="27"/>
      <c r="W294" s="27"/>
      <c r="X294" s="27"/>
      <c r="Y294" s="27"/>
      <c r="Z294" s="85">
        <f t="shared" si="54"/>
        <v>0</v>
      </c>
      <c r="AA294" s="90">
        <f t="shared" si="55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9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50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51"/>
        <v>0</v>
      </c>
      <c r="BD294" s="90">
        <f t="shared" si="48"/>
        <v>0</v>
      </c>
      <c r="BE294" s="91"/>
      <c r="BF294" s="91"/>
      <c r="BG294" s="29">
        <f t="shared" si="56"/>
        <v>0</v>
      </c>
      <c r="BH294" s="23">
        <f t="shared" si="52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96">
        <f t="shared" si="57"/>
        <v>0</v>
      </c>
      <c r="H295" s="100"/>
      <c r="I295" s="94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53"/>
        <v>0</v>
      </c>
      <c r="U295" s="27"/>
      <c r="V295" s="27"/>
      <c r="W295" s="27"/>
      <c r="X295" s="27"/>
      <c r="Y295" s="27"/>
      <c r="Z295" s="85">
        <f t="shared" si="54"/>
        <v>0</v>
      </c>
      <c r="AA295" s="90">
        <f t="shared" si="55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9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50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51"/>
        <v>0</v>
      </c>
      <c r="BD295" s="90">
        <f t="shared" si="48"/>
        <v>0</v>
      </c>
      <c r="BE295" s="91"/>
      <c r="BF295" s="91"/>
      <c r="BG295" s="29">
        <f t="shared" si="56"/>
        <v>0</v>
      </c>
      <c r="BH295" s="23">
        <f t="shared" si="52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96">
        <f t="shared" si="57"/>
        <v>0</v>
      </c>
      <c r="H296" s="100"/>
      <c r="I296" s="94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53"/>
        <v>0</v>
      </c>
      <c r="U296" s="27"/>
      <c r="V296" s="27"/>
      <c r="W296" s="27"/>
      <c r="X296" s="27"/>
      <c r="Y296" s="27"/>
      <c r="Z296" s="85">
        <f t="shared" si="54"/>
        <v>0</v>
      </c>
      <c r="AA296" s="90">
        <f t="shared" si="55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9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50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51"/>
        <v>0</v>
      </c>
      <c r="BD296" s="90">
        <f t="shared" si="48"/>
        <v>0</v>
      </c>
      <c r="BE296" s="91"/>
      <c r="BF296" s="91"/>
      <c r="BG296" s="29">
        <f t="shared" si="56"/>
        <v>0</v>
      </c>
      <c r="BH296" s="23">
        <f t="shared" si="52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96">
        <f t="shared" si="57"/>
        <v>0</v>
      </c>
      <c r="H297" s="100"/>
      <c r="I297" s="94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53"/>
        <v>0</v>
      </c>
      <c r="U297" s="27"/>
      <c r="V297" s="27"/>
      <c r="W297" s="27"/>
      <c r="X297" s="27"/>
      <c r="Y297" s="27"/>
      <c r="Z297" s="85">
        <f t="shared" si="54"/>
        <v>0</v>
      </c>
      <c r="AA297" s="90">
        <f t="shared" si="55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9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50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51"/>
        <v>0</v>
      </c>
      <c r="BD297" s="90">
        <f t="shared" si="48"/>
        <v>0</v>
      </c>
      <c r="BE297" s="91"/>
      <c r="BF297" s="91"/>
      <c r="BG297" s="29">
        <f t="shared" si="56"/>
        <v>0</v>
      </c>
      <c r="BH297" s="23">
        <f t="shared" si="52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96">
        <f t="shared" si="57"/>
        <v>0</v>
      </c>
      <c r="H298" s="100"/>
      <c r="I298" s="94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53"/>
        <v>0</v>
      </c>
      <c r="U298" s="27"/>
      <c r="V298" s="27"/>
      <c r="W298" s="27"/>
      <c r="X298" s="27"/>
      <c r="Y298" s="27"/>
      <c r="Z298" s="85">
        <f t="shared" si="54"/>
        <v>0</v>
      </c>
      <c r="AA298" s="90">
        <f t="shared" si="55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9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50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51"/>
        <v>0</v>
      </c>
      <c r="BD298" s="90">
        <f t="shared" si="48"/>
        <v>0</v>
      </c>
      <c r="BE298" s="91"/>
      <c r="BF298" s="91"/>
      <c r="BG298" s="29">
        <f t="shared" si="56"/>
        <v>0</v>
      </c>
      <c r="BH298" s="23">
        <f t="shared" si="52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96">
        <f t="shared" si="57"/>
        <v>0</v>
      </c>
      <c r="H299" s="100"/>
      <c r="I299" s="94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53"/>
        <v>0</v>
      </c>
      <c r="U299" s="27"/>
      <c r="V299" s="27"/>
      <c r="W299" s="27"/>
      <c r="X299" s="27"/>
      <c r="Y299" s="27"/>
      <c r="Z299" s="85">
        <f t="shared" si="54"/>
        <v>0</v>
      </c>
      <c r="AA299" s="90">
        <f t="shared" si="55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9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50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51"/>
        <v>0</v>
      </c>
      <c r="BD299" s="90">
        <f t="shared" si="48"/>
        <v>0</v>
      </c>
      <c r="BE299" s="91"/>
      <c r="BF299" s="91"/>
      <c r="BG299" s="29">
        <f t="shared" si="56"/>
        <v>0</v>
      </c>
      <c r="BH299" s="23">
        <f t="shared" si="52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96">
        <f t="shared" si="57"/>
        <v>0</v>
      </c>
      <c r="H300" s="100"/>
      <c r="I300" s="94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53"/>
        <v>0</v>
      </c>
      <c r="U300" s="27"/>
      <c r="V300" s="27"/>
      <c r="W300" s="27"/>
      <c r="X300" s="27"/>
      <c r="Y300" s="27"/>
      <c r="Z300" s="85">
        <f t="shared" si="54"/>
        <v>0</v>
      </c>
      <c r="AA300" s="90">
        <f t="shared" si="55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9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50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51"/>
        <v>0</v>
      </c>
      <c r="BD300" s="90">
        <f t="shared" si="48"/>
        <v>0</v>
      </c>
      <c r="BE300" s="91"/>
      <c r="BF300" s="91"/>
      <c r="BG300" s="29">
        <f t="shared" si="56"/>
        <v>0</v>
      </c>
      <c r="BH300" s="23">
        <f t="shared" si="52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  <row r="301" spans="1:165" s="279" customFormat="1" ht="10.199999999999999">
      <c r="A301" s="5"/>
      <c r="B301" s="4"/>
      <c r="C301" s="5"/>
      <c r="D301" s="5"/>
      <c r="E301" s="19"/>
      <c r="F301" s="19"/>
      <c r="G301" s="296">
        <f t="shared" si="57"/>
        <v>0</v>
      </c>
      <c r="H301" s="100"/>
      <c r="I301" s="94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85">
        <f t="shared" si="53"/>
        <v>0</v>
      </c>
      <c r="U301" s="27"/>
      <c r="V301" s="27"/>
      <c r="W301" s="27"/>
      <c r="X301" s="27"/>
      <c r="Y301" s="27"/>
      <c r="Z301" s="85">
        <f t="shared" si="54"/>
        <v>0</v>
      </c>
      <c r="AA301" s="90">
        <f t="shared" si="55"/>
        <v>0</v>
      </c>
      <c r="AB301" s="11"/>
      <c r="AC301" s="27"/>
      <c r="AD301" s="27"/>
      <c r="AE301" s="27"/>
      <c r="AF301" s="27"/>
      <c r="AG301" s="27"/>
      <c r="AH301" s="27"/>
      <c r="AI301" s="85">
        <f t="shared" si="49"/>
        <v>0</v>
      </c>
      <c r="AJ301" s="27"/>
      <c r="AK301" s="27"/>
      <c r="AL301" s="27"/>
      <c r="AM301" s="27"/>
      <c r="AN301" s="27"/>
      <c r="AO301" s="27"/>
      <c r="AP301" s="27"/>
      <c r="AQ301" s="27"/>
      <c r="AR301" s="27"/>
      <c r="AS301" s="85">
        <f t="shared" si="50"/>
        <v>0</v>
      </c>
      <c r="AT301" s="27"/>
      <c r="AU301" s="27"/>
      <c r="AV301" s="27"/>
      <c r="AW301" s="27"/>
      <c r="AX301" s="27"/>
      <c r="AY301" s="27"/>
      <c r="AZ301" s="27"/>
      <c r="BA301" s="27"/>
      <c r="BB301" s="27"/>
      <c r="BC301" s="85">
        <f t="shared" si="51"/>
        <v>0</v>
      </c>
      <c r="BD301" s="90">
        <f t="shared" si="48"/>
        <v>0</v>
      </c>
      <c r="BE301" s="91"/>
      <c r="BF301" s="91"/>
      <c r="BG301" s="29">
        <f t="shared" si="56"/>
        <v>0</v>
      </c>
      <c r="BH301" s="23">
        <f t="shared" si="52"/>
        <v>0</v>
      </c>
      <c r="BI301" s="278"/>
      <c r="BJ301" s="278"/>
      <c r="BK301" s="278"/>
      <c r="BL301" s="278"/>
      <c r="BM301" s="278"/>
      <c r="BN301" s="278"/>
      <c r="BO301" s="278"/>
      <c r="BP301" s="278"/>
      <c r="BQ301" s="278"/>
      <c r="BR301" s="278"/>
      <c r="BS301" s="278"/>
      <c r="BT301" s="278"/>
      <c r="BU301" s="278"/>
      <c r="BV301" s="278"/>
      <c r="BW301" s="278"/>
      <c r="BX301" s="278"/>
      <c r="BY301" s="278"/>
      <c r="BZ301" s="278"/>
      <c r="CA301" s="278"/>
      <c r="CB301" s="278"/>
      <c r="CC301" s="278"/>
      <c r="CD301" s="278"/>
      <c r="CE301" s="278"/>
      <c r="CF301" s="278"/>
      <c r="CG301" s="278"/>
      <c r="CH301" s="278"/>
      <c r="CI301" s="278"/>
      <c r="CJ301" s="278"/>
      <c r="CK301" s="278"/>
      <c r="CL301" s="278"/>
      <c r="CM301" s="278"/>
      <c r="CN301" s="278"/>
      <c r="CO301" s="278"/>
      <c r="CP301" s="278"/>
      <c r="CQ301" s="278"/>
      <c r="CR301" s="278"/>
      <c r="CS301" s="278"/>
      <c r="CT301" s="278"/>
      <c r="CU301" s="278"/>
      <c r="CV301" s="278"/>
      <c r="CW301" s="278"/>
      <c r="CX301" s="278"/>
      <c r="CY301" s="278"/>
      <c r="CZ301" s="278"/>
      <c r="DA301" s="278"/>
      <c r="DB301" s="278"/>
      <c r="DC301" s="278"/>
      <c r="DD301" s="278"/>
      <c r="DE301" s="278"/>
      <c r="DF301" s="278"/>
      <c r="DG301" s="278"/>
      <c r="DH301" s="278"/>
      <c r="DI301" s="278"/>
      <c r="DJ301" s="278"/>
      <c r="DK301" s="278"/>
      <c r="DL301" s="278"/>
      <c r="DM301" s="278"/>
      <c r="DN301" s="278"/>
      <c r="DO301" s="278"/>
      <c r="DP301" s="278"/>
      <c r="DQ301" s="278"/>
      <c r="DR301" s="278"/>
      <c r="DS301" s="278"/>
      <c r="DT301" s="278"/>
      <c r="DU301" s="278"/>
      <c r="DV301" s="278"/>
      <c r="DW301" s="278"/>
      <c r="DX301" s="278"/>
      <c r="DY301" s="278"/>
      <c r="DZ301" s="278"/>
      <c r="EA301" s="278"/>
      <c r="EB301" s="278"/>
      <c r="EC301" s="278"/>
      <c r="ED301" s="278"/>
      <c r="EE301" s="278"/>
      <c r="EF301" s="278"/>
      <c r="EG301" s="278"/>
      <c r="EH301" s="278"/>
      <c r="EI301" s="278"/>
      <c r="EJ301" s="278"/>
      <c r="EK301" s="278"/>
      <c r="EL301" s="278"/>
      <c r="EM301" s="278"/>
      <c r="EN301" s="278"/>
      <c r="EO301" s="278"/>
      <c r="EP301" s="278"/>
      <c r="EQ301" s="278"/>
      <c r="ER301" s="278"/>
      <c r="ES301" s="278"/>
      <c r="ET301" s="278"/>
      <c r="EU301" s="278"/>
      <c r="EV301" s="278"/>
      <c r="EW301" s="278"/>
      <c r="EX301" s="278"/>
      <c r="EY301" s="278"/>
      <c r="EZ301" s="278"/>
      <c r="FA301" s="278"/>
      <c r="FB301" s="278"/>
      <c r="FC301" s="278"/>
      <c r="FD301" s="278"/>
      <c r="FE301" s="278"/>
      <c r="FF301" s="278"/>
      <c r="FG301" s="278"/>
      <c r="FH301" s="278"/>
      <c r="FI301" s="278"/>
    </row>
    <row r="302" spans="1:165" s="279" customFormat="1" ht="10.199999999999999">
      <c r="A302" s="5"/>
      <c r="B302" s="4"/>
      <c r="C302" s="5"/>
      <c r="D302" s="5"/>
      <c r="E302" s="19"/>
      <c r="F302" s="19"/>
      <c r="G302" s="296">
        <f t="shared" si="57"/>
        <v>0</v>
      </c>
      <c r="H302" s="100"/>
      <c r="I302" s="94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85">
        <f t="shared" si="53"/>
        <v>0</v>
      </c>
      <c r="U302" s="27"/>
      <c r="V302" s="27"/>
      <c r="W302" s="27"/>
      <c r="X302" s="27"/>
      <c r="Y302" s="27"/>
      <c r="Z302" s="85">
        <f t="shared" si="54"/>
        <v>0</v>
      </c>
      <c r="AA302" s="90">
        <f t="shared" si="55"/>
        <v>0</v>
      </c>
      <c r="AB302" s="11"/>
      <c r="AC302" s="27"/>
      <c r="AD302" s="27"/>
      <c r="AE302" s="27"/>
      <c r="AF302" s="27"/>
      <c r="AG302" s="27"/>
      <c r="AH302" s="27"/>
      <c r="AI302" s="85">
        <f t="shared" si="49"/>
        <v>0</v>
      </c>
      <c r="AJ302" s="27"/>
      <c r="AK302" s="27"/>
      <c r="AL302" s="27"/>
      <c r="AM302" s="27"/>
      <c r="AN302" s="27"/>
      <c r="AO302" s="27"/>
      <c r="AP302" s="27"/>
      <c r="AQ302" s="27"/>
      <c r="AR302" s="27"/>
      <c r="AS302" s="85">
        <f t="shared" si="50"/>
        <v>0</v>
      </c>
      <c r="AT302" s="27"/>
      <c r="AU302" s="27"/>
      <c r="AV302" s="27"/>
      <c r="AW302" s="27"/>
      <c r="AX302" s="27"/>
      <c r="AY302" s="27"/>
      <c r="AZ302" s="27"/>
      <c r="BA302" s="27"/>
      <c r="BB302" s="27"/>
      <c r="BC302" s="85">
        <f t="shared" si="51"/>
        <v>0</v>
      </c>
      <c r="BD302" s="90">
        <f t="shared" si="48"/>
        <v>0</v>
      </c>
      <c r="BE302" s="91"/>
      <c r="BF302" s="91"/>
      <c r="BG302" s="29">
        <f t="shared" si="56"/>
        <v>0</v>
      </c>
      <c r="BH302" s="23">
        <f t="shared" si="52"/>
        <v>0</v>
      </c>
      <c r="BI302" s="278"/>
      <c r="BJ302" s="278"/>
      <c r="BK302" s="278"/>
      <c r="BL302" s="278"/>
      <c r="BM302" s="278"/>
      <c r="BN302" s="278"/>
      <c r="BO302" s="278"/>
      <c r="BP302" s="278"/>
      <c r="BQ302" s="278"/>
      <c r="BR302" s="278"/>
      <c r="BS302" s="278"/>
      <c r="BT302" s="278"/>
      <c r="BU302" s="278"/>
      <c r="BV302" s="278"/>
      <c r="BW302" s="278"/>
      <c r="BX302" s="278"/>
      <c r="BY302" s="278"/>
      <c r="BZ302" s="278"/>
      <c r="CA302" s="278"/>
      <c r="CB302" s="278"/>
      <c r="CC302" s="278"/>
      <c r="CD302" s="278"/>
      <c r="CE302" s="278"/>
      <c r="CF302" s="278"/>
      <c r="CG302" s="278"/>
      <c r="CH302" s="278"/>
      <c r="CI302" s="278"/>
      <c r="CJ302" s="278"/>
      <c r="CK302" s="278"/>
      <c r="CL302" s="278"/>
      <c r="CM302" s="278"/>
      <c r="CN302" s="278"/>
      <c r="CO302" s="278"/>
      <c r="CP302" s="278"/>
      <c r="CQ302" s="278"/>
      <c r="CR302" s="278"/>
      <c r="CS302" s="278"/>
      <c r="CT302" s="278"/>
      <c r="CU302" s="278"/>
      <c r="CV302" s="278"/>
      <c r="CW302" s="278"/>
      <c r="CX302" s="278"/>
      <c r="CY302" s="278"/>
      <c r="CZ302" s="278"/>
      <c r="DA302" s="278"/>
      <c r="DB302" s="278"/>
      <c r="DC302" s="278"/>
      <c r="DD302" s="278"/>
      <c r="DE302" s="278"/>
      <c r="DF302" s="278"/>
      <c r="DG302" s="278"/>
      <c r="DH302" s="278"/>
      <c r="DI302" s="278"/>
      <c r="DJ302" s="278"/>
      <c r="DK302" s="278"/>
      <c r="DL302" s="278"/>
      <c r="DM302" s="278"/>
      <c r="DN302" s="278"/>
      <c r="DO302" s="278"/>
      <c r="DP302" s="278"/>
      <c r="DQ302" s="278"/>
      <c r="DR302" s="278"/>
      <c r="DS302" s="278"/>
      <c r="DT302" s="278"/>
      <c r="DU302" s="278"/>
      <c r="DV302" s="278"/>
      <c r="DW302" s="278"/>
      <c r="DX302" s="278"/>
      <c r="DY302" s="278"/>
      <c r="DZ302" s="278"/>
      <c r="EA302" s="278"/>
      <c r="EB302" s="278"/>
      <c r="EC302" s="278"/>
      <c r="ED302" s="278"/>
      <c r="EE302" s="278"/>
      <c r="EF302" s="278"/>
      <c r="EG302" s="278"/>
      <c r="EH302" s="278"/>
      <c r="EI302" s="278"/>
      <c r="EJ302" s="278"/>
      <c r="EK302" s="278"/>
      <c r="EL302" s="278"/>
      <c r="EM302" s="278"/>
      <c r="EN302" s="278"/>
      <c r="EO302" s="278"/>
      <c r="EP302" s="278"/>
      <c r="EQ302" s="278"/>
      <c r="ER302" s="278"/>
      <c r="ES302" s="278"/>
      <c r="ET302" s="278"/>
      <c r="EU302" s="278"/>
      <c r="EV302" s="278"/>
      <c r="EW302" s="278"/>
      <c r="EX302" s="278"/>
      <c r="EY302" s="278"/>
      <c r="EZ302" s="278"/>
      <c r="FA302" s="278"/>
      <c r="FB302" s="278"/>
      <c r="FC302" s="278"/>
      <c r="FD302" s="278"/>
      <c r="FE302" s="278"/>
      <c r="FF302" s="278"/>
      <c r="FG302" s="278"/>
      <c r="FH302" s="278"/>
      <c r="FI302" s="278"/>
    </row>
    <row r="303" spans="1:165" s="279" customFormat="1" ht="10.199999999999999">
      <c r="A303" s="5"/>
      <c r="B303" s="4"/>
      <c r="C303" s="5"/>
      <c r="D303" s="5"/>
      <c r="E303" s="19"/>
      <c r="F303" s="19"/>
      <c r="G303" s="296">
        <f t="shared" si="57"/>
        <v>0</v>
      </c>
      <c r="H303" s="100"/>
      <c r="I303" s="94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85">
        <f t="shared" si="53"/>
        <v>0</v>
      </c>
      <c r="U303" s="27"/>
      <c r="V303" s="27"/>
      <c r="W303" s="27"/>
      <c r="X303" s="27"/>
      <c r="Y303" s="27"/>
      <c r="Z303" s="85">
        <f t="shared" si="54"/>
        <v>0</v>
      </c>
      <c r="AA303" s="90">
        <f t="shared" si="55"/>
        <v>0</v>
      </c>
      <c r="AB303" s="11"/>
      <c r="AC303" s="27"/>
      <c r="AD303" s="27"/>
      <c r="AE303" s="27"/>
      <c r="AF303" s="27"/>
      <c r="AG303" s="27"/>
      <c r="AH303" s="27"/>
      <c r="AI303" s="85">
        <f t="shared" si="49"/>
        <v>0</v>
      </c>
      <c r="AJ303" s="27"/>
      <c r="AK303" s="27"/>
      <c r="AL303" s="27"/>
      <c r="AM303" s="27"/>
      <c r="AN303" s="27"/>
      <c r="AO303" s="27"/>
      <c r="AP303" s="27"/>
      <c r="AQ303" s="27"/>
      <c r="AR303" s="27"/>
      <c r="AS303" s="85">
        <f t="shared" si="50"/>
        <v>0</v>
      </c>
      <c r="AT303" s="27"/>
      <c r="AU303" s="27"/>
      <c r="AV303" s="27"/>
      <c r="AW303" s="27"/>
      <c r="AX303" s="27"/>
      <c r="AY303" s="27"/>
      <c r="AZ303" s="27"/>
      <c r="BA303" s="27"/>
      <c r="BB303" s="27"/>
      <c r="BC303" s="85">
        <f t="shared" si="51"/>
        <v>0</v>
      </c>
      <c r="BD303" s="90">
        <f t="shared" si="48"/>
        <v>0</v>
      </c>
      <c r="BE303" s="91"/>
      <c r="BF303" s="91"/>
      <c r="BG303" s="29">
        <f t="shared" si="56"/>
        <v>0</v>
      </c>
      <c r="BH303" s="23">
        <f t="shared" si="52"/>
        <v>0</v>
      </c>
      <c r="BI303" s="278"/>
      <c r="BJ303" s="278"/>
      <c r="BK303" s="278"/>
      <c r="BL303" s="278"/>
      <c r="BM303" s="278"/>
      <c r="BN303" s="278"/>
      <c r="BO303" s="278"/>
      <c r="BP303" s="278"/>
      <c r="BQ303" s="278"/>
      <c r="BR303" s="278"/>
      <c r="BS303" s="278"/>
      <c r="BT303" s="278"/>
      <c r="BU303" s="278"/>
      <c r="BV303" s="278"/>
      <c r="BW303" s="278"/>
      <c r="BX303" s="278"/>
      <c r="BY303" s="278"/>
      <c r="BZ303" s="278"/>
      <c r="CA303" s="278"/>
      <c r="CB303" s="278"/>
      <c r="CC303" s="278"/>
      <c r="CD303" s="278"/>
      <c r="CE303" s="278"/>
      <c r="CF303" s="278"/>
      <c r="CG303" s="278"/>
      <c r="CH303" s="278"/>
      <c r="CI303" s="278"/>
      <c r="CJ303" s="278"/>
      <c r="CK303" s="278"/>
      <c r="CL303" s="278"/>
      <c r="CM303" s="278"/>
      <c r="CN303" s="278"/>
      <c r="CO303" s="278"/>
      <c r="CP303" s="278"/>
      <c r="CQ303" s="278"/>
      <c r="CR303" s="278"/>
      <c r="CS303" s="278"/>
      <c r="CT303" s="278"/>
      <c r="CU303" s="278"/>
      <c r="CV303" s="278"/>
      <c r="CW303" s="278"/>
      <c r="CX303" s="278"/>
      <c r="CY303" s="278"/>
      <c r="CZ303" s="278"/>
      <c r="DA303" s="278"/>
      <c r="DB303" s="278"/>
      <c r="DC303" s="278"/>
      <c r="DD303" s="278"/>
      <c r="DE303" s="278"/>
      <c r="DF303" s="278"/>
      <c r="DG303" s="278"/>
      <c r="DH303" s="278"/>
      <c r="DI303" s="278"/>
      <c r="DJ303" s="278"/>
      <c r="DK303" s="278"/>
      <c r="DL303" s="278"/>
      <c r="DM303" s="278"/>
      <c r="DN303" s="278"/>
      <c r="DO303" s="278"/>
      <c r="DP303" s="278"/>
      <c r="DQ303" s="278"/>
      <c r="DR303" s="278"/>
      <c r="DS303" s="278"/>
      <c r="DT303" s="278"/>
      <c r="DU303" s="278"/>
      <c r="DV303" s="278"/>
      <c r="DW303" s="278"/>
      <c r="DX303" s="278"/>
      <c r="DY303" s="278"/>
      <c r="DZ303" s="278"/>
      <c r="EA303" s="278"/>
      <c r="EB303" s="278"/>
      <c r="EC303" s="278"/>
      <c r="ED303" s="278"/>
      <c r="EE303" s="278"/>
      <c r="EF303" s="278"/>
      <c r="EG303" s="278"/>
      <c r="EH303" s="278"/>
      <c r="EI303" s="278"/>
      <c r="EJ303" s="278"/>
      <c r="EK303" s="278"/>
      <c r="EL303" s="278"/>
      <c r="EM303" s="278"/>
      <c r="EN303" s="278"/>
      <c r="EO303" s="278"/>
      <c r="EP303" s="278"/>
      <c r="EQ303" s="278"/>
      <c r="ER303" s="278"/>
      <c r="ES303" s="278"/>
      <c r="ET303" s="278"/>
      <c r="EU303" s="278"/>
      <c r="EV303" s="278"/>
      <c r="EW303" s="278"/>
      <c r="EX303" s="278"/>
      <c r="EY303" s="278"/>
      <c r="EZ303" s="278"/>
      <c r="FA303" s="278"/>
      <c r="FB303" s="278"/>
      <c r="FC303" s="278"/>
      <c r="FD303" s="278"/>
      <c r="FE303" s="278"/>
      <c r="FF303" s="278"/>
      <c r="FG303" s="278"/>
      <c r="FH303" s="278"/>
      <c r="FI303" s="278"/>
    </row>
    <row r="304" spans="1:165" s="279" customFormat="1" ht="10.199999999999999">
      <c r="A304" s="5"/>
      <c r="B304" s="4"/>
      <c r="C304" s="5"/>
      <c r="D304" s="5"/>
      <c r="E304" s="19"/>
      <c r="F304" s="19"/>
      <c r="G304" s="296">
        <f>G303+E304-F304</f>
        <v>0</v>
      </c>
      <c r="H304" s="100"/>
      <c r="I304" s="94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85">
        <f t="shared" si="53"/>
        <v>0</v>
      </c>
      <c r="U304" s="27"/>
      <c r="V304" s="27"/>
      <c r="W304" s="27"/>
      <c r="X304" s="27"/>
      <c r="Y304" s="27"/>
      <c r="Z304" s="85">
        <f t="shared" si="54"/>
        <v>0</v>
      </c>
      <c r="AA304" s="90">
        <f t="shared" si="55"/>
        <v>0</v>
      </c>
      <c r="AB304" s="11"/>
      <c r="AC304" s="27"/>
      <c r="AD304" s="27"/>
      <c r="AE304" s="27"/>
      <c r="AF304" s="27"/>
      <c r="AG304" s="27"/>
      <c r="AH304" s="27"/>
      <c r="AI304" s="85">
        <f t="shared" si="49"/>
        <v>0</v>
      </c>
      <c r="AJ304" s="27"/>
      <c r="AK304" s="27"/>
      <c r="AL304" s="27"/>
      <c r="AM304" s="27"/>
      <c r="AN304" s="27"/>
      <c r="AO304" s="27"/>
      <c r="AP304" s="27"/>
      <c r="AQ304" s="27"/>
      <c r="AR304" s="27"/>
      <c r="AS304" s="85">
        <f t="shared" si="50"/>
        <v>0</v>
      </c>
      <c r="AT304" s="27"/>
      <c r="AU304" s="27"/>
      <c r="AV304" s="27"/>
      <c r="AW304" s="27"/>
      <c r="AX304" s="27"/>
      <c r="AY304" s="27"/>
      <c r="AZ304" s="27"/>
      <c r="BA304" s="27"/>
      <c r="BB304" s="27"/>
      <c r="BC304" s="85">
        <f t="shared" si="51"/>
        <v>0</v>
      </c>
      <c r="BD304" s="90">
        <f t="shared" si="48"/>
        <v>0</v>
      </c>
      <c r="BE304" s="91"/>
      <c r="BF304" s="91"/>
      <c r="BG304" s="29">
        <f t="shared" si="56"/>
        <v>0</v>
      </c>
      <c r="BH304" s="23">
        <f t="shared" si="52"/>
        <v>0</v>
      </c>
      <c r="BI304" s="278"/>
      <c r="BJ304" s="278"/>
      <c r="BK304" s="278"/>
      <c r="BL304" s="278"/>
      <c r="BM304" s="278"/>
      <c r="BN304" s="278"/>
      <c r="BO304" s="278"/>
      <c r="BP304" s="278"/>
      <c r="BQ304" s="278"/>
      <c r="BR304" s="278"/>
      <c r="BS304" s="278"/>
      <c r="BT304" s="278"/>
      <c r="BU304" s="278"/>
      <c r="BV304" s="278"/>
      <c r="BW304" s="278"/>
      <c r="BX304" s="278"/>
      <c r="BY304" s="278"/>
      <c r="BZ304" s="278"/>
      <c r="CA304" s="278"/>
      <c r="CB304" s="278"/>
      <c r="CC304" s="278"/>
      <c r="CD304" s="278"/>
      <c r="CE304" s="278"/>
      <c r="CF304" s="278"/>
      <c r="CG304" s="278"/>
      <c r="CH304" s="278"/>
      <c r="CI304" s="278"/>
      <c r="CJ304" s="278"/>
      <c r="CK304" s="278"/>
      <c r="CL304" s="278"/>
      <c r="CM304" s="278"/>
      <c r="CN304" s="278"/>
      <c r="CO304" s="278"/>
      <c r="CP304" s="278"/>
      <c r="CQ304" s="278"/>
      <c r="CR304" s="278"/>
      <c r="CS304" s="278"/>
      <c r="CT304" s="278"/>
      <c r="CU304" s="278"/>
      <c r="CV304" s="278"/>
      <c r="CW304" s="278"/>
      <c r="CX304" s="278"/>
      <c r="CY304" s="278"/>
      <c r="CZ304" s="278"/>
      <c r="DA304" s="278"/>
      <c r="DB304" s="278"/>
      <c r="DC304" s="278"/>
      <c r="DD304" s="278"/>
      <c r="DE304" s="278"/>
      <c r="DF304" s="278"/>
      <c r="DG304" s="278"/>
      <c r="DH304" s="278"/>
      <c r="DI304" s="278"/>
      <c r="DJ304" s="278"/>
      <c r="DK304" s="278"/>
      <c r="DL304" s="278"/>
      <c r="DM304" s="278"/>
      <c r="DN304" s="278"/>
      <c r="DO304" s="278"/>
      <c r="DP304" s="278"/>
      <c r="DQ304" s="278"/>
      <c r="DR304" s="278"/>
      <c r="DS304" s="278"/>
      <c r="DT304" s="278"/>
      <c r="DU304" s="278"/>
      <c r="DV304" s="278"/>
      <c r="DW304" s="278"/>
      <c r="DX304" s="278"/>
      <c r="DY304" s="278"/>
      <c r="DZ304" s="278"/>
      <c r="EA304" s="278"/>
      <c r="EB304" s="278"/>
      <c r="EC304" s="278"/>
      <c r="ED304" s="278"/>
      <c r="EE304" s="278"/>
      <c r="EF304" s="278"/>
      <c r="EG304" s="278"/>
      <c r="EH304" s="278"/>
      <c r="EI304" s="278"/>
      <c r="EJ304" s="278"/>
      <c r="EK304" s="278"/>
      <c r="EL304" s="278"/>
      <c r="EM304" s="278"/>
      <c r="EN304" s="278"/>
      <c r="EO304" s="278"/>
      <c r="EP304" s="278"/>
      <c r="EQ304" s="278"/>
      <c r="ER304" s="278"/>
      <c r="ES304" s="278"/>
      <c r="ET304" s="278"/>
      <c r="EU304" s="278"/>
      <c r="EV304" s="278"/>
      <c r="EW304" s="278"/>
      <c r="EX304" s="278"/>
      <c r="EY304" s="278"/>
      <c r="EZ304" s="278"/>
      <c r="FA304" s="278"/>
      <c r="FB304" s="278"/>
      <c r="FC304" s="278"/>
      <c r="FD304" s="278"/>
      <c r="FE304" s="278"/>
      <c r="FF304" s="278"/>
      <c r="FG304" s="278"/>
      <c r="FH304" s="278"/>
      <c r="FI304" s="278"/>
    </row>
    <row r="305" spans="1:165" s="279" customFormat="1" ht="10.199999999999999">
      <c r="A305" s="5"/>
      <c r="B305" s="4"/>
      <c r="C305" s="5"/>
      <c r="D305" s="5"/>
      <c r="E305" s="19"/>
      <c r="F305" s="19"/>
      <c r="G305" s="296">
        <f>G304+E305-F305</f>
        <v>0</v>
      </c>
      <c r="H305" s="100"/>
      <c r="I305" s="94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85">
        <f t="shared" si="53"/>
        <v>0</v>
      </c>
      <c r="U305" s="27"/>
      <c r="V305" s="27"/>
      <c r="W305" s="27"/>
      <c r="X305" s="27"/>
      <c r="Y305" s="27"/>
      <c r="Z305" s="85">
        <f t="shared" si="54"/>
        <v>0</v>
      </c>
      <c r="AA305" s="90">
        <f t="shared" si="55"/>
        <v>0</v>
      </c>
      <c r="AB305" s="11"/>
      <c r="AC305" s="27"/>
      <c r="AD305" s="27"/>
      <c r="AE305" s="27"/>
      <c r="AF305" s="27"/>
      <c r="AG305" s="27"/>
      <c r="AH305" s="27"/>
      <c r="AI305" s="85">
        <f t="shared" si="49"/>
        <v>0</v>
      </c>
      <c r="AJ305" s="27"/>
      <c r="AK305" s="27"/>
      <c r="AL305" s="27"/>
      <c r="AM305" s="27"/>
      <c r="AN305" s="27"/>
      <c r="AO305" s="27"/>
      <c r="AP305" s="27"/>
      <c r="AQ305" s="27"/>
      <c r="AR305" s="27"/>
      <c r="AS305" s="85">
        <f t="shared" si="50"/>
        <v>0</v>
      </c>
      <c r="AT305" s="27"/>
      <c r="AU305" s="27"/>
      <c r="AV305" s="27"/>
      <c r="AW305" s="27"/>
      <c r="AX305" s="27"/>
      <c r="AY305" s="27"/>
      <c r="AZ305" s="27"/>
      <c r="BA305" s="27"/>
      <c r="BB305" s="27"/>
      <c r="BC305" s="85">
        <f t="shared" si="51"/>
        <v>0</v>
      </c>
      <c r="BD305" s="90">
        <f t="shared" si="48"/>
        <v>0</v>
      </c>
      <c r="BE305" s="91"/>
      <c r="BF305" s="91"/>
      <c r="BG305" s="29">
        <f t="shared" si="56"/>
        <v>0</v>
      </c>
      <c r="BH305" s="23">
        <f t="shared" si="52"/>
        <v>0</v>
      </c>
      <c r="BI305" s="278"/>
      <c r="BJ305" s="278"/>
      <c r="BK305" s="278"/>
      <c r="BL305" s="278"/>
      <c r="BM305" s="278"/>
      <c r="BN305" s="278"/>
      <c r="BO305" s="278"/>
      <c r="BP305" s="278"/>
      <c r="BQ305" s="278"/>
      <c r="BR305" s="278"/>
      <c r="BS305" s="278"/>
      <c r="BT305" s="278"/>
      <c r="BU305" s="278"/>
      <c r="BV305" s="278"/>
      <c r="BW305" s="278"/>
      <c r="BX305" s="278"/>
      <c r="BY305" s="278"/>
      <c r="BZ305" s="278"/>
      <c r="CA305" s="278"/>
      <c r="CB305" s="278"/>
      <c r="CC305" s="278"/>
      <c r="CD305" s="278"/>
      <c r="CE305" s="278"/>
      <c r="CF305" s="278"/>
      <c r="CG305" s="278"/>
      <c r="CH305" s="278"/>
      <c r="CI305" s="278"/>
      <c r="CJ305" s="278"/>
      <c r="CK305" s="278"/>
      <c r="CL305" s="278"/>
      <c r="CM305" s="278"/>
      <c r="CN305" s="278"/>
      <c r="CO305" s="278"/>
      <c r="CP305" s="278"/>
      <c r="CQ305" s="278"/>
      <c r="CR305" s="278"/>
      <c r="CS305" s="278"/>
      <c r="CT305" s="278"/>
      <c r="CU305" s="278"/>
      <c r="CV305" s="278"/>
      <c r="CW305" s="278"/>
      <c r="CX305" s="278"/>
      <c r="CY305" s="278"/>
      <c r="CZ305" s="278"/>
      <c r="DA305" s="278"/>
      <c r="DB305" s="278"/>
      <c r="DC305" s="278"/>
      <c r="DD305" s="278"/>
      <c r="DE305" s="278"/>
      <c r="DF305" s="278"/>
      <c r="DG305" s="278"/>
      <c r="DH305" s="278"/>
      <c r="DI305" s="278"/>
      <c r="DJ305" s="278"/>
      <c r="DK305" s="278"/>
      <c r="DL305" s="278"/>
      <c r="DM305" s="278"/>
      <c r="DN305" s="278"/>
      <c r="DO305" s="278"/>
      <c r="DP305" s="278"/>
      <c r="DQ305" s="278"/>
      <c r="DR305" s="278"/>
      <c r="DS305" s="278"/>
      <c r="DT305" s="278"/>
      <c r="DU305" s="278"/>
      <c r="DV305" s="278"/>
      <c r="DW305" s="278"/>
      <c r="DX305" s="278"/>
      <c r="DY305" s="278"/>
      <c r="DZ305" s="278"/>
      <c r="EA305" s="278"/>
      <c r="EB305" s="278"/>
      <c r="EC305" s="278"/>
      <c r="ED305" s="278"/>
      <c r="EE305" s="278"/>
      <c r="EF305" s="278"/>
      <c r="EG305" s="278"/>
      <c r="EH305" s="278"/>
      <c r="EI305" s="278"/>
      <c r="EJ305" s="278"/>
      <c r="EK305" s="278"/>
      <c r="EL305" s="278"/>
      <c r="EM305" s="278"/>
      <c r="EN305" s="278"/>
      <c r="EO305" s="278"/>
      <c r="EP305" s="278"/>
      <c r="EQ305" s="278"/>
      <c r="ER305" s="278"/>
      <c r="ES305" s="278"/>
      <c r="ET305" s="278"/>
      <c r="EU305" s="278"/>
      <c r="EV305" s="278"/>
      <c r="EW305" s="278"/>
      <c r="EX305" s="278"/>
      <c r="EY305" s="278"/>
      <c r="EZ305" s="278"/>
      <c r="FA305" s="278"/>
      <c r="FB305" s="278"/>
      <c r="FC305" s="278"/>
      <c r="FD305" s="278"/>
      <c r="FE305" s="278"/>
      <c r="FF305" s="278"/>
      <c r="FG305" s="278"/>
      <c r="FH305" s="278"/>
      <c r="FI305" s="278"/>
    </row>
  </sheetData>
  <sheetProtection password="A765" sheet="1" objects="1" scenarios="1"/>
  <mergeCells count="19">
    <mergeCell ref="A8:D8"/>
    <mergeCell ref="J3:J4"/>
    <mergeCell ref="K3:K4"/>
    <mergeCell ref="AA3:AA4"/>
    <mergeCell ref="AT3:BB3"/>
    <mergeCell ref="T3:T4"/>
    <mergeCell ref="L3:S3"/>
    <mergeCell ref="Z3:Z4"/>
    <mergeCell ref="U3:Y3"/>
    <mergeCell ref="AS3:AS4"/>
    <mergeCell ref="AK3:AR3"/>
    <mergeCell ref="AI3:AI4"/>
    <mergeCell ref="AC3:AH3"/>
    <mergeCell ref="H3:I3"/>
    <mergeCell ref="D2:F3"/>
    <mergeCell ref="BG3:BH3"/>
    <mergeCell ref="BC3:BC4"/>
    <mergeCell ref="AJ3:AJ4"/>
    <mergeCell ref="BD3:BD4"/>
  </mergeCells>
  <phoneticPr fontId="19" type="noConversion"/>
  <pageMargins left="0.5" right="0.5" top="0.75" bottom="0.5" header="0.3" footer="0.3"/>
  <pageSetup fitToWidth="0" fitToHeight="0" orientation="landscape" r:id="rId1"/>
  <ignoredErrors>
    <ignoredError sqref="T210 T118 T93 T65 T55 T43:T50 T28:T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0"/>
  <sheetViews>
    <sheetView workbookViewId="0">
      <pane xSplit="7" ySplit="4" topLeftCell="AI5" activePane="bottomRight" state="frozen"/>
      <selection pane="topRight" activeCell="H1" sqref="H1"/>
      <selection pane="bottomLeft" activeCell="A5" sqref="A5"/>
      <selection pane="bottomRight" activeCell="C3" sqref="C3"/>
    </sheetView>
  </sheetViews>
  <sheetFormatPr defaultColWidth="9.109375" defaultRowHeight="14.4"/>
  <cols>
    <col min="1" max="1" width="9.109375" style="38" customWidth="1"/>
    <col min="2" max="2" width="9.109375" style="38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9" width="9.44140625" style="38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9.218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3" width="6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109375" style="256"/>
    <col min="61" max="16384" width="9.109375" style="38"/>
  </cols>
  <sheetData>
    <row r="1" spans="1:165" ht="15" customHeight="1">
      <c r="A1" s="31">
        <f>G300</f>
        <v>0</v>
      </c>
      <c r="B1" s="32"/>
      <c r="C1" s="1">
        <f>A1-B1</f>
        <v>0</v>
      </c>
      <c r="D1" s="2"/>
      <c r="E1" s="283"/>
      <c r="F1" s="283"/>
      <c r="G1" s="247"/>
      <c r="H1" s="2"/>
      <c r="I1" s="2"/>
      <c r="J1" s="249" t="s">
        <v>94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0"/>
      <c r="W1" s="250"/>
      <c r="X1" s="250"/>
      <c r="Y1" s="252" t="s">
        <v>95</v>
      </c>
      <c r="Z1" s="253" t="s">
        <v>96</v>
      </c>
      <c r="AA1" s="82">
        <f>E4-AA4-H4</f>
        <v>0</v>
      </c>
      <c r="AB1" s="2"/>
      <c r="AC1" s="249" t="s">
        <v>36</v>
      </c>
      <c r="AD1" s="250"/>
      <c r="AE1" s="249"/>
      <c r="AF1" s="249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2" t="s">
        <v>95</v>
      </c>
      <c r="BC1" s="253" t="s">
        <v>96</v>
      </c>
      <c r="BD1" s="82">
        <f>F4-BD4-I4</f>
        <v>0</v>
      </c>
      <c r="BE1" s="254"/>
      <c r="BF1" s="254"/>
      <c r="BG1" s="250"/>
    </row>
    <row r="2" spans="1:165" s="263" customFormat="1" ht="15" customHeight="1">
      <c r="A2" s="284" t="s">
        <v>97</v>
      </c>
      <c r="B2" s="285" t="s">
        <v>98</v>
      </c>
      <c r="C2" s="259"/>
      <c r="D2" s="286"/>
      <c r="E2" s="249"/>
      <c r="F2" s="287"/>
      <c r="G2" s="249"/>
      <c r="H2" s="260"/>
      <c r="I2" s="260"/>
      <c r="J2" s="312" t="s">
        <v>99</v>
      </c>
      <c r="K2" s="312" t="s">
        <v>15</v>
      </c>
      <c r="L2" s="317" t="s">
        <v>17</v>
      </c>
      <c r="M2" s="318"/>
      <c r="N2" s="318"/>
      <c r="O2" s="318"/>
      <c r="P2" s="318"/>
      <c r="Q2" s="318"/>
      <c r="R2" s="318"/>
      <c r="S2" s="318"/>
      <c r="T2" s="315" t="s">
        <v>100</v>
      </c>
      <c r="U2" s="321" t="s">
        <v>28</v>
      </c>
      <c r="V2" s="322"/>
      <c r="W2" s="322"/>
      <c r="X2" s="322"/>
      <c r="Y2" s="323"/>
      <c r="Z2" s="319" t="s">
        <v>101</v>
      </c>
      <c r="AA2" s="313" t="s">
        <v>34</v>
      </c>
      <c r="AB2" s="260"/>
      <c r="AC2" s="299" t="s">
        <v>102</v>
      </c>
      <c r="AD2" s="300"/>
      <c r="AE2" s="300"/>
      <c r="AF2" s="300"/>
      <c r="AG2" s="300"/>
      <c r="AH2" s="300"/>
      <c r="AI2" s="324" t="s">
        <v>103</v>
      </c>
      <c r="AJ2" s="307" t="s">
        <v>47</v>
      </c>
      <c r="AK2" s="326" t="s">
        <v>49</v>
      </c>
      <c r="AL2" s="327"/>
      <c r="AM2" s="327"/>
      <c r="AN2" s="327"/>
      <c r="AO2" s="327"/>
      <c r="AP2" s="327"/>
      <c r="AQ2" s="327"/>
      <c r="AR2" s="327"/>
      <c r="AS2" s="324" t="s">
        <v>104</v>
      </c>
      <c r="AT2" s="299" t="s">
        <v>59</v>
      </c>
      <c r="AU2" s="300"/>
      <c r="AV2" s="300"/>
      <c r="AW2" s="300"/>
      <c r="AX2" s="300"/>
      <c r="AY2" s="300"/>
      <c r="AZ2" s="300"/>
      <c r="BA2" s="300"/>
      <c r="BB2" s="314"/>
      <c r="BC2" s="305" t="s">
        <v>105</v>
      </c>
      <c r="BD2" s="308" t="s">
        <v>66</v>
      </c>
      <c r="BE2" s="261"/>
      <c r="BF2" s="261"/>
      <c r="BG2" s="328"/>
      <c r="BH2" s="328"/>
      <c r="BJ2" s="264"/>
    </row>
    <row r="3" spans="1:165" s="275" customFormat="1" ht="44.25" customHeight="1">
      <c r="A3" s="265"/>
      <c r="B3" s="265" t="s">
        <v>183</v>
      </c>
      <c r="C3" s="265"/>
      <c r="D3" s="265" t="s">
        <v>109</v>
      </c>
      <c r="E3" s="266" t="s">
        <v>110</v>
      </c>
      <c r="F3" s="266" t="s">
        <v>171</v>
      </c>
      <c r="G3" s="288" t="s">
        <v>111</v>
      </c>
      <c r="H3" s="289" t="s">
        <v>156</v>
      </c>
      <c r="I3" s="290" t="s">
        <v>157</v>
      </c>
      <c r="J3" s="312"/>
      <c r="K3" s="312"/>
      <c r="L3" s="34" t="s">
        <v>112</v>
      </c>
      <c r="M3" s="35" t="s">
        <v>113</v>
      </c>
      <c r="N3" s="34" t="s">
        <v>114</v>
      </c>
      <c r="O3" s="36" t="s">
        <v>115</v>
      </c>
      <c r="P3" s="36" t="s">
        <v>116</v>
      </c>
      <c r="Q3" s="36" t="s">
        <v>117</v>
      </c>
      <c r="R3" s="36" t="s">
        <v>118</v>
      </c>
      <c r="S3" s="34" t="s">
        <v>119</v>
      </c>
      <c r="T3" s="316"/>
      <c r="U3" s="34" t="s">
        <v>120</v>
      </c>
      <c r="V3" s="34" t="s">
        <v>121</v>
      </c>
      <c r="W3" s="54" t="s">
        <v>122</v>
      </c>
      <c r="X3" s="54" t="s">
        <v>122</v>
      </c>
      <c r="Y3" s="270" t="s">
        <v>123</v>
      </c>
      <c r="Z3" s="320"/>
      <c r="AA3" s="313"/>
      <c r="AB3" s="2"/>
      <c r="AC3" s="270" t="s">
        <v>124</v>
      </c>
      <c r="AD3" s="270" t="s">
        <v>125</v>
      </c>
      <c r="AE3" s="270" t="s">
        <v>126</v>
      </c>
      <c r="AF3" s="270" t="s">
        <v>127</v>
      </c>
      <c r="AG3" s="271" t="s">
        <v>128</v>
      </c>
      <c r="AH3" s="270" t="s">
        <v>129</v>
      </c>
      <c r="AI3" s="325"/>
      <c r="AJ3" s="307"/>
      <c r="AK3" s="270" t="s">
        <v>130</v>
      </c>
      <c r="AL3" s="270" t="s">
        <v>131</v>
      </c>
      <c r="AM3" s="33" t="s">
        <v>141</v>
      </c>
      <c r="AN3" s="270" t="s">
        <v>132</v>
      </c>
      <c r="AO3" s="270" t="s">
        <v>133</v>
      </c>
      <c r="AP3" s="270" t="s">
        <v>134</v>
      </c>
      <c r="AQ3" s="272" t="s">
        <v>179</v>
      </c>
      <c r="AR3" s="270" t="s">
        <v>135</v>
      </c>
      <c r="AS3" s="325"/>
      <c r="AT3" s="270" t="s">
        <v>136</v>
      </c>
      <c r="AU3" s="270" t="s">
        <v>137</v>
      </c>
      <c r="AV3" s="270" t="s">
        <v>138</v>
      </c>
      <c r="AW3" s="270" t="s">
        <v>155</v>
      </c>
      <c r="AX3" s="270" t="s">
        <v>139</v>
      </c>
      <c r="AY3" s="270" t="s">
        <v>140</v>
      </c>
      <c r="AZ3" s="54" t="s">
        <v>122</v>
      </c>
      <c r="BA3" s="54" t="s">
        <v>122</v>
      </c>
      <c r="BB3" s="270" t="s">
        <v>59</v>
      </c>
      <c r="BC3" s="306"/>
      <c r="BD3" s="308"/>
      <c r="BE3" s="261"/>
      <c r="BF3" s="291"/>
      <c r="BG3" s="274" t="s">
        <v>160</v>
      </c>
      <c r="BH3" s="270" t="s">
        <v>172</v>
      </c>
    </row>
    <row r="4" spans="1:165" s="279" customFormat="1" ht="19.95" customHeight="1">
      <c r="A4" s="276"/>
      <c r="B4" s="276"/>
      <c r="C4" s="276"/>
      <c r="D4" s="276"/>
      <c r="E4" s="17">
        <f>SUM(E5:E300)</f>
        <v>0</v>
      </c>
      <c r="F4" s="17">
        <f>SUM(F5:F300)</f>
        <v>0</v>
      </c>
      <c r="G4" s="24">
        <f>G300</f>
        <v>0</v>
      </c>
      <c r="H4" s="85">
        <f t="shared" ref="H4:AA4" si="0">SUM(H5:H300)</f>
        <v>0</v>
      </c>
      <c r="I4" s="85">
        <f t="shared" si="0"/>
        <v>0</v>
      </c>
      <c r="J4" s="83">
        <f t="shared" si="0"/>
        <v>0</v>
      </c>
      <c r="K4" s="84">
        <f t="shared" si="0"/>
        <v>0</v>
      </c>
      <c r="L4" s="85">
        <f t="shared" si="0"/>
        <v>0</v>
      </c>
      <c r="M4" s="85">
        <f t="shared" si="0"/>
        <v>0</v>
      </c>
      <c r="N4" s="85">
        <f t="shared" si="0"/>
        <v>0</v>
      </c>
      <c r="O4" s="85">
        <f t="shared" si="0"/>
        <v>0</v>
      </c>
      <c r="P4" s="85">
        <f t="shared" si="0"/>
        <v>0</v>
      </c>
      <c r="Q4" s="85">
        <f t="shared" si="0"/>
        <v>0</v>
      </c>
      <c r="R4" s="85">
        <f t="shared" si="0"/>
        <v>0</v>
      </c>
      <c r="S4" s="85">
        <f t="shared" si="0"/>
        <v>0</v>
      </c>
      <c r="T4" s="83">
        <f t="shared" si="0"/>
        <v>0</v>
      </c>
      <c r="U4" s="85">
        <f t="shared" si="0"/>
        <v>0</v>
      </c>
      <c r="V4" s="85">
        <f t="shared" si="0"/>
        <v>0</v>
      </c>
      <c r="W4" s="85">
        <f t="shared" si="0"/>
        <v>0</v>
      </c>
      <c r="X4" s="85">
        <f t="shared" si="0"/>
        <v>0</v>
      </c>
      <c r="Y4" s="85">
        <f t="shared" si="0"/>
        <v>0</v>
      </c>
      <c r="Z4" s="83">
        <f t="shared" si="0"/>
        <v>0</v>
      </c>
      <c r="AA4" s="86">
        <f t="shared" si="0"/>
        <v>0</v>
      </c>
      <c r="AB4" s="277"/>
      <c r="AC4" s="85">
        <f t="shared" ref="AC4:BC4" si="1">SUM(AC5:AC300)</f>
        <v>0</v>
      </c>
      <c r="AD4" s="85">
        <f t="shared" si="1"/>
        <v>0</v>
      </c>
      <c r="AE4" s="85">
        <f t="shared" si="1"/>
        <v>0</v>
      </c>
      <c r="AF4" s="85">
        <f t="shared" si="1"/>
        <v>0</v>
      </c>
      <c r="AG4" s="85">
        <f t="shared" si="1"/>
        <v>0</v>
      </c>
      <c r="AH4" s="85">
        <f t="shared" si="1"/>
        <v>0</v>
      </c>
      <c r="AI4" s="83">
        <f t="shared" si="1"/>
        <v>0</v>
      </c>
      <c r="AJ4" s="83">
        <f t="shared" si="1"/>
        <v>0</v>
      </c>
      <c r="AK4" s="85">
        <f t="shared" si="1"/>
        <v>0</v>
      </c>
      <c r="AL4" s="85">
        <f t="shared" si="1"/>
        <v>0</v>
      </c>
      <c r="AM4" s="85">
        <f>SUM(AM5:AM300)</f>
        <v>0</v>
      </c>
      <c r="AN4" s="85">
        <f t="shared" si="1"/>
        <v>0</v>
      </c>
      <c r="AO4" s="85">
        <f t="shared" si="1"/>
        <v>0</v>
      </c>
      <c r="AP4" s="85">
        <f t="shared" si="1"/>
        <v>0</v>
      </c>
      <c r="AQ4" s="85">
        <f t="shared" si="1"/>
        <v>0</v>
      </c>
      <c r="AR4" s="85">
        <f t="shared" si="1"/>
        <v>0</v>
      </c>
      <c r="AS4" s="83">
        <f>SUM(AS5:AS300)</f>
        <v>0</v>
      </c>
      <c r="AT4" s="85">
        <f t="shared" si="1"/>
        <v>0</v>
      </c>
      <c r="AU4" s="85">
        <f t="shared" si="1"/>
        <v>0</v>
      </c>
      <c r="AV4" s="85">
        <f t="shared" si="1"/>
        <v>0</v>
      </c>
      <c r="AW4" s="85">
        <f t="shared" si="1"/>
        <v>0</v>
      </c>
      <c r="AX4" s="85">
        <f t="shared" si="1"/>
        <v>0</v>
      </c>
      <c r="AY4" s="85">
        <f t="shared" si="1"/>
        <v>0</v>
      </c>
      <c r="AZ4" s="85">
        <f>SUM(AZ5:AZ300)</f>
        <v>0</v>
      </c>
      <c r="BA4" s="85">
        <f>SUM(BA5:BA300)</f>
        <v>0</v>
      </c>
      <c r="BB4" s="85">
        <f t="shared" si="1"/>
        <v>0</v>
      </c>
      <c r="BC4" s="83">
        <f t="shared" si="1"/>
        <v>0</v>
      </c>
      <c r="BD4" s="86">
        <f t="shared" ref="BD4:BD67" si="2">AI4+AJ4+AS4+BC4</f>
        <v>0</v>
      </c>
      <c r="BE4" s="91"/>
      <c r="BF4" s="91"/>
      <c r="BG4" s="87">
        <f>SUM(BG5:BG300)</f>
        <v>0</v>
      </c>
      <c r="BH4" s="87">
        <f>SUM(BH5:BH300)</f>
        <v>0</v>
      </c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</row>
    <row r="5" spans="1:165" ht="16.2" customHeight="1">
      <c r="A5" s="292" t="s">
        <v>169</v>
      </c>
      <c r="B5" s="293"/>
      <c r="C5" s="42"/>
      <c r="E5" s="122"/>
      <c r="F5" s="93" t="s">
        <v>177</v>
      </c>
      <c r="G5" s="105"/>
      <c r="H5" s="8"/>
      <c r="I5" s="8"/>
      <c r="J5" s="27"/>
      <c r="K5" s="27"/>
      <c r="L5" s="27"/>
      <c r="M5" s="27"/>
      <c r="N5" s="27"/>
      <c r="O5" s="27"/>
      <c r="P5" s="27"/>
      <c r="Q5" s="27"/>
      <c r="R5" s="27"/>
      <c r="S5" s="27"/>
      <c r="T5" s="85">
        <f t="shared" ref="T5:T68" si="3">SUM(L5:S5)</f>
        <v>0</v>
      </c>
      <c r="U5" s="123"/>
      <c r="V5" s="123"/>
      <c r="W5" s="123"/>
      <c r="X5" s="123"/>
      <c r="Y5" s="123"/>
      <c r="Z5" s="85">
        <f t="shared" ref="Z5:Z68" si="4">SUM(U5:Y5)</f>
        <v>0</v>
      </c>
      <c r="AA5" s="90">
        <f t="shared" ref="AA5:AA68" si="5">J5+K5+T5+Z5</f>
        <v>0</v>
      </c>
      <c r="AB5" s="2"/>
      <c r="AC5" s="123"/>
      <c r="AD5" s="123"/>
      <c r="AE5" s="123"/>
      <c r="AF5" s="123"/>
      <c r="AG5" s="123"/>
      <c r="AH5" s="123"/>
      <c r="AI5" s="85">
        <f t="shared" ref="AI5:AI68" si="6">SUM(AC5:AH5)</f>
        <v>0</v>
      </c>
      <c r="AJ5" s="123"/>
      <c r="AK5" s="123"/>
      <c r="AL5" s="123"/>
      <c r="AM5" s="123"/>
      <c r="AN5" s="123"/>
      <c r="AO5" s="123"/>
      <c r="AP5" s="123"/>
      <c r="AQ5" s="123"/>
      <c r="AR5" s="123"/>
      <c r="AS5" s="85">
        <f t="shared" ref="AS5:AS68" si="7">SUM(AK5:AR5)</f>
        <v>0</v>
      </c>
      <c r="AT5" s="123"/>
      <c r="AU5" s="123"/>
      <c r="AV5" s="123"/>
      <c r="AW5" s="123"/>
      <c r="AX5" s="123"/>
      <c r="AY5" s="123"/>
      <c r="AZ5" s="123"/>
      <c r="BA5" s="123"/>
      <c r="BB5" s="123"/>
      <c r="BC5" s="85">
        <f t="shared" ref="BC5:BC68" si="8">SUM(AT5:BB5)</f>
        <v>0</v>
      </c>
      <c r="BD5" s="90">
        <f t="shared" si="2"/>
        <v>0</v>
      </c>
      <c r="BE5" s="91"/>
      <c r="BF5" s="91"/>
      <c r="BG5" s="294"/>
    </row>
    <row r="6" spans="1:165" ht="10.199999999999999">
      <c r="A6" s="5"/>
      <c r="B6" s="4"/>
      <c r="C6" s="4"/>
      <c r="D6" s="5"/>
      <c r="E6" s="19"/>
      <c r="F6" s="19"/>
      <c r="G6" s="25">
        <f t="shared" ref="G6:G69" si="9">G5+E6-F6</f>
        <v>0</v>
      </c>
      <c r="H6" s="9"/>
      <c r="I6" s="9"/>
      <c r="J6" s="27"/>
      <c r="K6" s="27"/>
      <c r="L6" s="27"/>
      <c r="M6" s="27"/>
      <c r="N6" s="27"/>
      <c r="O6" s="27"/>
      <c r="P6" s="27"/>
      <c r="Q6" s="27"/>
      <c r="R6" s="27"/>
      <c r="S6" s="27"/>
      <c r="T6" s="85">
        <f t="shared" si="3"/>
        <v>0</v>
      </c>
      <c r="U6" s="27"/>
      <c r="V6" s="27"/>
      <c r="W6" s="27"/>
      <c r="X6" s="27"/>
      <c r="Y6" s="27"/>
      <c r="Z6" s="85">
        <f t="shared" si="4"/>
        <v>0</v>
      </c>
      <c r="AA6" s="90">
        <f t="shared" si="5"/>
        <v>0</v>
      </c>
      <c r="AB6" s="11"/>
      <c r="AC6" s="27"/>
      <c r="AD6" s="27"/>
      <c r="AE6" s="27"/>
      <c r="AF6" s="27"/>
      <c r="AG6" s="27"/>
      <c r="AH6" s="27"/>
      <c r="AI6" s="85">
        <f t="shared" si="6"/>
        <v>0</v>
      </c>
      <c r="AJ6" s="27"/>
      <c r="AK6" s="27"/>
      <c r="AL6" s="27"/>
      <c r="AM6" s="27"/>
      <c r="AN6" s="27"/>
      <c r="AO6" s="27"/>
      <c r="AP6" s="27"/>
      <c r="AQ6" s="27"/>
      <c r="AR6" s="27"/>
      <c r="AS6" s="85">
        <f t="shared" si="7"/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85">
        <f t="shared" si="8"/>
        <v>0</v>
      </c>
      <c r="BD6" s="90">
        <f t="shared" si="2"/>
        <v>0</v>
      </c>
      <c r="BE6" s="91"/>
      <c r="BF6" s="91"/>
      <c r="BG6" s="29">
        <f t="shared" ref="BG6:BG69" si="10">AA6-E6</f>
        <v>0</v>
      </c>
      <c r="BH6" s="23">
        <f>BD6-F6</f>
        <v>0</v>
      </c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</row>
    <row r="7" spans="1:165" ht="10.199999999999999">
      <c r="A7" s="9"/>
      <c r="B7" s="4"/>
      <c r="C7" s="4"/>
      <c r="D7" s="5"/>
      <c r="E7" s="19"/>
      <c r="F7" s="19"/>
      <c r="G7" s="25">
        <f t="shared" si="9"/>
        <v>0</v>
      </c>
      <c r="H7" s="10"/>
      <c r="I7" s="10"/>
      <c r="J7" s="27"/>
      <c r="K7" s="27"/>
      <c r="L7" s="27"/>
      <c r="M7" s="27"/>
      <c r="N7" s="27"/>
      <c r="O7" s="27"/>
      <c r="P7" s="27"/>
      <c r="Q7" s="27"/>
      <c r="R7" s="27"/>
      <c r="S7" s="27"/>
      <c r="T7" s="85">
        <f t="shared" si="3"/>
        <v>0</v>
      </c>
      <c r="U7" s="27"/>
      <c r="V7" s="27"/>
      <c r="W7" s="27"/>
      <c r="X7" s="27"/>
      <c r="Y7" s="27"/>
      <c r="Z7" s="85">
        <f t="shared" si="4"/>
        <v>0</v>
      </c>
      <c r="AA7" s="90">
        <f t="shared" si="5"/>
        <v>0</v>
      </c>
      <c r="AB7" s="13"/>
      <c r="AC7" s="27"/>
      <c r="AD7" s="27"/>
      <c r="AE7" s="27"/>
      <c r="AF7" s="27"/>
      <c r="AG7" s="27"/>
      <c r="AH7" s="27"/>
      <c r="AI7" s="85">
        <f t="shared" si="6"/>
        <v>0</v>
      </c>
      <c r="AJ7" s="27"/>
      <c r="AK7" s="27"/>
      <c r="AL7" s="27"/>
      <c r="AM7" s="27"/>
      <c r="AN7" s="27"/>
      <c r="AO7" s="27"/>
      <c r="AP7" s="27"/>
      <c r="AQ7" s="27"/>
      <c r="AR7" s="27"/>
      <c r="AS7" s="85">
        <f t="shared" si="7"/>
        <v>0</v>
      </c>
      <c r="AT7" s="27"/>
      <c r="AU7" s="27"/>
      <c r="AV7" s="27"/>
      <c r="AW7" s="27"/>
      <c r="AX7" s="27"/>
      <c r="AY7" s="27"/>
      <c r="AZ7" s="27"/>
      <c r="BA7" s="27"/>
      <c r="BB7" s="27"/>
      <c r="BC7" s="85">
        <f t="shared" si="8"/>
        <v>0</v>
      </c>
      <c r="BD7" s="90">
        <f t="shared" si="2"/>
        <v>0</v>
      </c>
      <c r="BE7" s="91"/>
      <c r="BF7" s="91"/>
      <c r="BG7" s="29">
        <f t="shared" si="10"/>
        <v>0</v>
      </c>
      <c r="BH7" s="23">
        <f t="shared" ref="BH7:BH70" si="11">BD7-F7</f>
        <v>0</v>
      </c>
    </row>
    <row r="8" spans="1:165" ht="10.199999999999999">
      <c r="A8" s="14"/>
      <c r="B8" s="4"/>
      <c r="C8" s="4"/>
      <c r="D8" s="5"/>
      <c r="E8" s="19"/>
      <c r="F8" s="19"/>
      <c r="G8" s="25">
        <f t="shared" si="9"/>
        <v>0</v>
      </c>
      <c r="H8" s="10"/>
      <c r="I8" s="10"/>
      <c r="J8" s="27"/>
      <c r="K8" s="27"/>
      <c r="L8" s="27"/>
      <c r="M8" s="27"/>
      <c r="N8" s="27"/>
      <c r="O8" s="27"/>
      <c r="P8" s="27"/>
      <c r="Q8" s="27"/>
      <c r="R8" s="27"/>
      <c r="S8" s="27"/>
      <c r="T8" s="85">
        <f t="shared" si="3"/>
        <v>0</v>
      </c>
      <c r="U8" s="27"/>
      <c r="V8" s="27"/>
      <c r="W8" s="27"/>
      <c r="X8" s="27"/>
      <c r="Y8" s="27"/>
      <c r="Z8" s="85">
        <f t="shared" si="4"/>
        <v>0</v>
      </c>
      <c r="AA8" s="90">
        <f t="shared" si="5"/>
        <v>0</v>
      </c>
      <c r="AB8" s="13"/>
      <c r="AC8" s="27"/>
      <c r="AD8" s="27"/>
      <c r="AE8" s="27"/>
      <c r="AF8" s="27"/>
      <c r="AG8" s="27"/>
      <c r="AH8" s="27"/>
      <c r="AI8" s="85">
        <f t="shared" si="6"/>
        <v>0</v>
      </c>
      <c r="AJ8" s="27"/>
      <c r="AK8" s="27"/>
      <c r="AL8" s="27"/>
      <c r="AM8" s="27"/>
      <c r="AN8" s="27"/>
      <c r="AO8" s="27"/>
      <c r="AP8" s="27"/>
      <c r="AQ8" s="27"/>
      <c r="AR8" s="27"/>
      <c r="AS8" s="85">
        <f t="shared" si="7"/>
        <v>0</v>
      </c>
      <c r="AT8" s="27"/>
      <c r="AU8" s="27"/>
      <c r="AV8" s="27"/>
      <c r="AW8" s="27"/>
      <c r="AX8" s="27"/>
      <c r="AY8" s="27"/>
      <c r="AZ8" s="27"/>
      <c r="BA8" s="27"/>
      <c r="BB8" s="27"/>
      <c r="BC8" s="85">
        <f t="shared" si="8"/>
        <v>0</v>
      </c>
      <c r="BD8" s="90">
        <f t="shared" si="2"/>
        <v>0</v>
      </c>
      <c r="BE8" s="91"/>
      <c r="BF8" s="91"/>
      <c r="BG8" s="29">
        <f t="shared" si="10"/>
        <v>0</v>
      </c>
      <c r="BH8" s="23">
        <f t="shared" si="11"/>
        <v>0</v>
      </c>
    </row>
    <row r="9" spans="1:165" ht="10.199999999999999">
      <c r="A9" s="5"/>
      <c r="B9" s="4"/>
      <c r="C9" s="4"/>
      <c r="D9" s="5"/>
      <c r="E9" s="19"/>
      <c r="F9" s="19"/>
      <c r="G9" s="25">
        <f t="shared" si="9"/>
        <v>0</v>
      </c>
      <c r="H9" s="10"/>
      <c r="I9" s="10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si="3"/>
        <v>0</v>
      </c>
      <c r="U9" s="27"/>
      <c r="V9" s="27"/>
      <c r="W9" s="27"/>
      <c r="X9" s="27"/>
      <c r="Y9" s="27"/>
      <c r="Z9" s="85">
        <f t="shared" si="4"/>
        <v>0</v>
      </c>
      <c r="AA9" s="90">
        <f t="shared" si="5"/>
        <v>0</v>
      </c>
      <c r="AB9" s="13"/>
      <c r="AC9" s="27"/>
      <c r="AD9" s="27"/>
      <c r="AE9" s="27"/>
      <c r="AF9" s="27"/>
      <c r="AG9" s="27"/>
      <c r="AH9" s="27"/>
      <c r="AI9" s="85">
        <f t="shared" si="6"/>
        <v>0</v>
      </c>
      <c r="AJ9" s="27"/>
      <c r="AK9" s="27"/>
      <c r="AL9" s="27"/>
      <c r="AM9" s="27"/>
      <c r="AN9" s="27"/>
      <c r="AO9" s="27"/>
      <c r="AP9" s="27"/>
      <c r="AQ9" s="27"/>
      <c r="AR9" s="27"/>
      <c r="AS9" s="85">
        <f t="shared" si="7"/>
        <v>0</v>
      </c>
      <c r="AT9" s="27"/>
      <c r="AU9" s="27"/>
      <c r="AV9" s="27"/>
      <c r="AW9" s="27"/>
      <c r="AX9" s="27"/>
      <c r="AY9" s="27"/>
      <c r="AZ9" s="27"/>
      <c r="BA9" s="27"/>
      <c r="BB9" s="27"/>
      <c r="BC9" s="85">
        <f t="shared" si="8"/>
        <v>0</v>
      </c>
      <c r="BD9" s="90">
        <f t="shared" si="2"/>
        <v>0</v>
      </c>
      <c r="BE9" s="91"/>
      <c r="BF9" s="91"/>
      <c r="BG9" s="29">
        <f t="shared" si="10"/>
        <v>0</v>
      </c>
      <c r="BH9" s="23">
        <f t="shared" si="11"/>
        <v>0</v>
      </c>
    </row>
    <row r="10" spans="1:165" ht="10.199999999999999">
      <c r="A10" s="5"/>
      <c r="B10" s="4"/>
      <c r="C10" s="4"/>
      <c r="D10" s="5"/>
      <c r="E10" s="19"/>
      <c r="F10" s="19"/>
      <c r="G10" s="25">
        <f t="shared" si="9"/>
        <v>0</v>
      </c>
      <c r="H10" s="10"/>
      <c r="I10" s="1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3"/>
        <v>0</v>
      </c>
      <c r="U10" s="27"/>
      <c r="V10" s="27"/>
      <c r="W10" s="27"/>
      <c r="X10" s="27"/>
      <c r="Y10" s="27"/>
      <c r="Z10" s="85">
        <f t="shared" si="4"/>
        <v>0</v>
      </c>
      <c r="AA10" s="90">
        <f t="shared" si="5"/>
        <v>0</v>
      </c>
      <c r="AB10" s="13"/>
      <c r="AC10" s="27"/>
      <c r="AD10" s="27"/>
      <c r="AE10" s="27"/>
      <c r="AF10" s="27"/>
      <c r="AG10" s="27"/>
      <c r="AH10" s="27"/>
      <c r="AI10" s="85">
        <f t="shared" si="6"/>
        <v>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85">
        <f t="shared" si="7"/>
        <v>0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85">
        <f t="shared" si="8"/>
        <v>0</v>
      </c>
      <c r="BD10" s="90">
        <f t="shared" si="2"/>
        <v>0</v>
      </c>
      <c r="BE10" s="91"/>
      <c r="BF10" s="91"/>
      <c r="BG10" s="29">
        <f t="shared" si="10"/>
        <v>0</v>
      </c>
      <c r="BH10" s="23">
        <f t="shared" si="11"/>
        <v>0</v>
      </c>
    </row>
    <row r="11" spans="1:165" ht="10.199999999999999">
      <c r="A11" s="5"/>
      <c r="B11" s="4"/>
      <c r="C11" s="4"/>
      <c r="D11" s="5"/>
      <c r="E11" s="19"/>
      <c r="F11" s="19"/>
      <c r="G11" s="25">
        <f t="shared" si="9"/>
        <v>0</v>
      </c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3"/>
        <v>0</v>
      </c>
      <c r="U11" s="27"/>
      <c r="V11" s="27"/>
      <c r="W11" s="27"/>
      <c r="X11" s="27"/>
      <c r="Y11" s="27"/>
      <c r="Z11" s="85">
        <f t="shared" si="4"/>
        <v>0</v>
      </c>
      <c r="AA11" s="90">
        <f t="shared" si="5"/>
        <v>0</v>
      </c>
      <c r="AB11" s="13"/>
      <c r="AC11" s="27"/>
      <c r="AD11" s="27"/>
      <c r="AE11" s="27"/>
      <c r="AF11" s="27"/>
      <c r="AG11" s="27"/>
      <c r="AH11" s="27"/>
      <c r="AI11" s="85">
        <f t="shared" si="6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7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8"/>
        <v>0</v>
      </c>
      <c r="BD11" s="90">
        <f t="shared" si="2"/>
        <v>0</v>
      </c>
      <c r="BE11" s="91"/>
      <c r="BF11" s="91"/>
      <c r="BG11" s="29">
        <f t="shared" si="10"/>
        <v>0</v>
      </c>
      <c r="BH11" s="23">
        <f t="shared" si="11"/>
        <v>0</v>
      </c>
    </row>
    <row r="12" spans="1:165" ht="10.199999999999999">
      <c r="A12" s="5"/>
      <c r="B12" s="4"/>
      <c r="C12" s="4"/>
      <c r="D12" s="5"/>
      <c r="E12" s="19"/>
      <c r="F12" s="19"/>
      <c r="G12" s="25">
        <f t="shared" si="9"/>
        <v>0</v>
      </c>
      <c r="H12" s="10"/>
      <c r="I12" s="10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 t="shared" si="3"/>
        <v>0</v>
      </c>
      <c r="U12" s="27"/>
      <c r="V12" s="27"/>
      <c r="W12" s="27"/>
      <c r="X12" s="27"/>
      <c r="Y12" s="27"/>
      <c r="Z12" s="85">
        <f t="shared" si="4"/>
        <v>0</v>
      </c>
      <c r="AA12" s="90">
        <f t="shared" si="5"/>
        <v>0</v>
      </c>
      <c r="AB12" s="13"/>
      <c r="AC12" s="27"/>
      <c r="AD12" s="27"/>
      <c r="AE12" s="27"/>
      <c r="AF12" s="27"/>
      <c r="AG12" s="27"/>
      <c r="AH12" s="27"/>
      <c r="AI12" s="85">
        <f t="shared" si="6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7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8"/>
        <v>0</v>
      </c>
      <c r="BD12" s="90">
        <f t="shared" si="2"/>
        <v>0</v>
      </c>
      <c r="BE12" s="91"/>
      <c r="BF12" s="91"/>
      <c r="BG12" s="29">
        <f t="shared" si="10"/>
        <v>0</v>
      </c>
      <c r="BH12" s="23">
        <f t="shared" si="11"/>
        <v>0</v>
      </c>
    </row>
    <row r="13" spans="1:165" ht="10.199999999999999">
      <c r="A13" s="5"/>
      <c r="B13" s="4"/>
      <c r="C13" s="4"/>
      <c r="D13" s="5"/>
      <c r="E13" s="19"/>
      <c r="F13" s="19"/>
      <c r="G13" s="25">
        <f t="shared" si="9"/>
        <v>0</v>
      </c>
      <c r="H13" s="10"/>
      <c r="I13" s="1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>SUM(L13:S13)</f>
        <v>0</v>
      </c>
      <c r="U13" s="27"/>
      <c r="V13" s="27"/>
      <c r="W13" s="27"/>
      <c r="X13" s="27"/>
      <c r="Y13" s="27"/>
      <c r="Z13" s="85">
        <f>SUM(U13:Y13)</f>
        <v>0</v>
      </c>
      <c r="AA13" s="90">
        <f>J13+K13+T13+Z13</f>
        <v>0</v>
      </c>
      <c r="AB13" s="13"/>
      <c r="AC13" s="27"/>
      <c r="AD13" s="27"/>
      <c r="AE13" s="27"/>
      <c r="AF13" s="27"/>
      <c r="AG13" s="27"/>
      <c r="AH13" s="27"/>
      <c r="AI13" s="85">
        <f>SUM(AC13:AH13)</f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>SUM(AK13:AR13)</f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>SUM(AT13:BB13)</f>
        <v>0</v>
      </c>
      <c r="BD13" s="90">
        <f>AI13+AJ13+AS13+BC13</f>
        <v>0</v>
      </c>
      <c r="BE13" s="91"/>
      <c r="BF13" s="91"/>
      <c r="BG13" s="29">
        <f t="shared" si="10"/>
        <v>0</v>
      </c>
      <c r="BH13" s="23">
        <f t="shared" si="11"/>
        <v>0</v>
      </c>
    </row>
    <row r="14" spans="1:165" ht="10.199999999999999">
      <c r="A14" s="5"/>
      <c r="B14" s="4"/>
      <c r="C14" s="4"/>
      <c r="D14" s="5"/>
      <c r="E14" s="19"/>
      <c r="F14" s="19"/>
      <c r="G14" s="25">
        <f t="shared" si="9"/>
        <v>0</v>
      </c>
      <c r="H14" s="10"/>
      <c r="I14" s="10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>SUM(L14:S14)</f>
        <v>0</v>
      </c>
      <c r="U14" s="27"/>
      <c r="V14" s="27"/>
      <c r="W14" s="27"/>
      <c r="X14" s="27"/>
      <c r="Y14" s="27"/>
      <c r="Z14" s="85">
        <f>SUM(U14:Y14)</f>
        <v>0</v>
      </c>
      <c r="AA14" s="90">
        <f>J14+K14+T14+Z14</f>
        <v>0</v>
      </c>
      <c r="AB14" s="13"/>
      <c r="AC14" s="27"/>
      <c r="AD14" s="27"/>
      <c r="AE14" s="27"/>
      <c r="AF14" s="27"/>
      <c r="AG14" s="27"/>
      <c r="AH14" s="27"/>
      <c r="AI14" s="85">
        <f>SUM(AC14:AH14)</f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>SUM(AK14:AR14)</f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>SUM(AT14:BB14)</f>
        <v>0</v>
      </c>
      <c r="BD14" s="90">
        <f>AI14+AJ14+AS14+BC14</f>
        <v>0</v>
      </c>
      <c r="BE14" s="91"/>
      <c r="BF14" s="91"/>
      <c r="BG14" s="29">
        <f t="shared" si="10"/>
        <v>0</v>
      </c>
      <c r="BH14" s="23">
        <f t="shared" si="11"/>
        <v>0</v>
      </c>
    </row>
    <row r="15" spans="1:165" ht="10.199999999999999">
      <c r="A15" s="5"/>
      <c r="B15" s="4"/>
      <c r="C15" s="4"/>
      <c r="D15" s="5"/>
      <c r="E15" s="19"/>
      <c r="F15" s="19"/>
      <c r="G15" s="25">
        <f t="shared" si="9"/>
        <v>0</v>
      </c>
      <c r="H15" s="10"/>
      <c r="I15" s="10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>SUM(L15:S15)</f>
        <v>0</v>
      </c>
      <c r="U15" s="27"/>
      <c r="V15" s="27"/>
      <c r="W15" s="27"/>
      <c r="X15" s="27"/>
      <c r="Y15" s="27"/>
      <c r="Z15" s="85">
        <f>SUM(U15:Y15)</f>
        <v>0</v>
      </c>
      <c r="AA15" s="90">
        <f>J15+K15+T15+Z15</f>
        <v>0</v>
      </c>
      <c r="AB15" s="13"/>
      <c r="AC15" s="27"/>
      <c r="AD15" s="27"/>
      <c r="AE15" s="27"/>
      <c r="AF15" s="27"/>
      <c r="AG15" s="27"/>
      <c r="AH15" s="27"/>
      <c r="AI15" s="85">
        <f>SUM(AC15:AH15)</f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>SUM(AK15:AR15)</f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>SUM(AT15:BB15)</f>
        <v>0</v>
      </c>
      <c r="BD15" s="90">
        <f>AI15+AJ15+AS15+BC15</f>
        <v>0</v>
      </c>
      <c r="BE15" s="91"/>
      <c r="BF15" s="91"/>
      <c r="BG15" s="29">
        <f t="shared" si="10"/>
        <v>0</v>
      </c>
      <c r="BH15" s="23">
        <f t="shared" si="11"/>
        <v>0</v>
      </c>
    </row>
    <row r="16" spans="1:165" ht="10.199999999999999">
      <c r="A16" s="5"/>
      <c r="B16" s="4"/>
      <c r="C16" s="4"/>
      <c r="D16" s="5"/>
      <c r="E16" s="19"/>
      <c r="F16" s="19"/>
      <c r="G16" s="25">
        <f t="shared" si="9"/>
        <v>0</v>
      </c>
      <c r="H16" s="10"/>
      <c r="I16" s="10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>SUM(L16:S16)</f>
        <v>0</v>
      </c>
      <c r="U16" s="27"/>
      <c r="V16" s="27"/>
      <c r="W16" s="27"/>
      <c r="X16" s="27"/>
      <c r="Y16" s="27"/>
      <c r="Z16" s="85">
        <f>SUM(U16:Y16)</f>
        <v>0</v>
      </c>
      <c r="AA16" s="90">
        <f>J16+K16+T16+Z16</f>
        <v>0</v>
      </c>
      <c r="AB16" s="13"/>
      <c r="AC16" s="27"/>
      <c r="AD16" s="27"/>
      <c r="AE16" s="27"/>
      <c r="AF16" s="27"/>
      <c r="AG16" s="27"/>
      <c r="AH16" s="27"/>
      <c r="AI16" s="85">
        <f>SUM(AC16:AH16)</f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>SUM(AK16:AR16)</f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>SUM(AT16:BB16)</f>
        <v>0</v>
      </c>
      <c r="BD16" s="90">
        <f>AI16+AJ16+AS16+BC16</f>
        <v>0</v>
      </c>
      <c r="BE16" s="91"/>
      <c r="BF16" s="91"/>
      <c r="BG16" s="29">
        <f t="shared" si="10"/>
        <v>0</v>
      </c>
      <c r="BH16" s="23">
        <f t="shared" si="11"/>
        <v>0</v>
      </c>
    </row>
    <row r="17" spans="1:60" ht="10.199999999999999">
      <c r="A17" s="5"/>
      <c r="B17" s="4"/>
      <c r="C17" s="4"/>
      <c r="D17" s="5"/>
      <c r="E17" s="19"/>
      <c r="F17" s="19"/>
      <c r="G17" s="25">
        <f t="shared" si="9"/>
        <v>0</v>
      </c>
      <c r="H17" s="10"/>
      <c r="I17" s="1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3"/>
        <v>0</v>
      </c>
      <c r="U17" s="27"/>
      <c r="V17" s="27"/>
      <c r="W17" s="27"/>
      <c r="X17" s="27"/>
      <c r="Y17" s="27"/>
      <c r="Z17" s="85">
        <f t="shared" si="4"/>
        <v>0</v>
      </c>
      <c r="AA17" s="90">
        <f t="shared" si="5"/>
        <v>0</v>
      </c>
      <c r="AB17" s="13"/>
      <c r="AC17" s="27"/>
      <c r="AD17" s="27"/>
      <c r="AE17" s="27"/>
      <c r="AF17" s="27"/>
      <c r="AG17" s="27"/>
      <c r="AH17" s="27"/>
      <c r="AI17" s="85">
        <f t="shared" si="6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7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8"/>
        <v>0</v>
      </c>
      <c r="BD17" s="90">
        <f t="shared" si="2"/>
        <v>0</v>
      </c>
      <c r="BE17" s="91"/>
      <c r="BF17" s="91"/>
      <c r="BG17" s="29">
        <f t="shared" si="10"/>
        <v>0</v>
      </c>
      <c r="BH17" s="23">
        <f t="shared" si="11"/>
        <v>0</v>
      </c>
    </row>
    <row r="18" spans="1:60" ht="10.199999999999999">
      <c r="A18" s="5"/>
      <c r="B18" s="4"/>
      <c r="C18" s="4"/>
      <c r="D18" s="5"/>
      <c r="E18" s="19"/>
      <c r="F18" s="19"/>
      <c r="G18" s="25">
        <f t="shared" si="9"/>
        <v>0</v>
      </c>
      <c r="H18" s="10"/>
      <c r="I18" s="10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 t="shared" si="3"/>
        <v>0</v>
      </c>
      <c r="U18" s="27"/>
      <c r="V18" s="27"/>
      <c r="W18" s="27"/>
      <c r="X18" s="27"/>
      <c r="Y18" s="27"/>
      <c r="Z18" s="85">
        <f t="shared" si="4"/>
        <v>0</v>
      </c>
      <c r="AA18" s="90">
        <f t="shared" si="5"/>
        <v>0</v>
      </c>
      <c r="AB18" s="13"/>
      <c r="AC18" s="27"/>
      <c r="AD18" s="27"/>
      <c r="AE18" s="27"/>
      <c r="AF18" s="27"/>
      <c r="AG18" s="27"/>
      <c r="AH18" s="27"/>
      <c r="AI18" s="85">
        <f t="shared" si="6"/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 t="shared" si="7"/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 t="shared" si="8"/>
        <v>0</v>
      </c>
      <c r="BD18" s="90">
        <f t="shared" si="2"/>
        <v>0</v>
      </c>
      <c r="BE18" s="91"/>
      <c r="BF18" s="91"/>
      <c r="BG18" s="29">
        <f t="shared" si="10"/>
        <v>0</v>
      </c>
      <c r="BH18" s="23">
        <f t="shared" si="11"/>
        <v>0</v>
      </c>
    </row>
    <row r="19" spans="1:60" ht="10.199999999999999">
      <c r="A19" s="5"/>
      <c r="B19" s="4"/>
      <c r="C19" s="4"/>
      <c r="D19" s="5"/>
      <c r="E19" s="19"/>
      <c r="F19" s="19"/>
      <c r="G19" s="25">
        <f t="shared" si="9"/>
        <v>0</v>
      </c>
      <c r="H19" s="10"/>
      <c r="I19" s="1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 t="shared" si="3"/>
        <v>0</v>
      </c>
      <c r="U19" s="27"/>
      <c r="V19" s="27"/>
      <c r="W19" s="27"/>
      <c r="X19" s="27"/>
      <c r="Y19" s="27"/>
      <c r="Z19" s="85">
        <f t="shared" si="4"/>
        <v>0</v>
      </c>
      <c r="AA19" s="90">
        <f t="shared" si="5"/>
        <v>0</v>
      </c>
      <c r="AB19" s="13"/>
      <c r="AC19" s="27"/>
      <c r="AD19" s="27"/>
      <c r="AE19" s="27"/>
      <c r="AF19" s="27"/>
      <c r="AG19" s="27"/>
      <c r="AH19" s="27"/>
      <c r="AI19" s="85">
        <f t="shared" si="6"/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 t="shared" si="7"/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 t="shared" si="8"/>
        <v>0</v>
      </c>
      <c r="BD19" s="90">
        <f t="shared" si="2"/>
        <v>0</v>
      </c>
      <c r="BE19" s="91"/>
      <c r="BF19" s="91"/>
      <c r="BG19" s="29">
        <f t="shared" si="10"/>
        <v>0</v>
      </c>
      <c r="BH19" s="23">
        <f t="shared" si="11"/>
        <v>0</v>
      </c>
    </row>
    <row r="20" spans="1:60" ht="10.199999999999999">
      <c r="A20" s="5"/>
      <c r="B20" s="4"/>
      <c r="C20" s="4"/>
      <c r="D20" s="5"/>
      <c r="E20" s="19"/>
      <c r="F20" s="19"/>
      <c r="G20" s="25">
        <f t="shared" si="9"/>
        <v>0</v>
      </c>
      <c r="H20" s="10"/>
      <c r="I20" s="10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 t="shared" si="3"/>
        <v>0</v>
      </c>
      <c r="U20" s="27"/>
      <c r="V20" s="27"/>
      <c r="W20" s="27"/>
      <c r="X20" s="27"/>
      <c r="Y20" s="27"/>
      <c r="Z20" s="85">
        <f t="shared" si="4"/>
        <v>0</v>
      </c>
      <c r="AA20" s="90">
        <f t="shared" si="5"/>
        <v>0</v>
      </c>
      <c r="AB20" s="13"/>
      <c r="AC20" s="27"/>
      <c r="AD20" s="27"/>
      <c r="AE20" s="27"/>
      <c r="AF20" s="27"/>
      <c r="AG20" s="27"/>
      <c r="AH20" s="27"/>
      <c r="AI20" s="85">
        <f t="shared" si="6"/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 t="shared" si="7"/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 t="shared" si="8"/>
        <v>0</v>
      </c>
      <c r="BD20" s="90">
        <f t="shared" si="2"/>
        <v>0</v>
      </c>
      <c r="BE20" s="91"/>
      <c r="BF20" s="91"/>
      <c r="BG20" s="29">
        <f t="shared" si="10"/>
        <v>0</v>
      </c>
      <c r="BH20" s="23">
        <f t="shared" si="11"/>
        <v>0</v>
      </c>
    </row>
    <row r="21" spans="1:60" ht="10.199999999999999">
      <c r="A21" s="5"/>
      <c r="B21" s="4"/>
      <c r="C21" s="4"/>
      <c r="D21" s="5"/>
      <c r="E21" s="19"/>
      <c r="F21" s="19"/>
      <c r="G21" s="25">
        <f t="shared" si="9"/>
        <v>0</v>
      </c>
      <c r="H21" s="10"/>
      <c r="I21" s="10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 t="shared" si="3"/>
        <v>0</v>
      </c>
      <c r="U21" s="27"/>
      <c r="V21" s="27"/>
      <c r="W21" s="27"/>
      <c r="X21" s="27"/>
      <c r="Y21" s="27"/>
      <c r="Z21" s="85">
        <f t="shared" si="4"/>
        <v>0</v>
      </c>
      <c r="AA21" s="90">
        <f t="shared" si="5"/>
        <v>0</v>
      </c>
      <c r="AB21" s="13"/>
      <c r="AC21" s="27"/>
      <c r="AD21" s="27"/>
      <c r="AE21" s="27"/>
      <c r="AF21" s="27"/>
      <c r="AG21" s="27"/>
      <c r="AH21" s="27"/>
      <c r="AI21" s="85">
        <f t="shared" si="6"/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 t="shared" si="7"/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 t="shared" si="8"/>
        <v>0</v>
      </c>
      <c r="BD21" s="90">
        <f t="shared" si="2"/>
        <v>0</v>
      </c>
      <c r="BE21" s="91"/>
      <c r="BF21" s="91"/>
      <c r="BG21" s="29">
        <f t="shared" si="10"/>
        <v>0</v>
      </c>
      <c r="BH21" s="23">
        <f t="shared" si="11"/>
        <v>0</v>
      </c>
    </row>
    <row r="22" spans="1:60" ht="10.199999999999999">
      <c r="A22" s="5"/>
      <c r="B22" s="4"/>
      <c r="C22" s="4"/>
      <c r="D22" s="5"/>
      <c r="E22" s="19"/>
      <c r="F22" s="19"/>
      <c r="G22" s="25">
        <f t="shared" si="9"/>
        <v>0</v>
      </c>
      <c r="H22" s="10"/>
      <c r="I22" s="1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3"/>
        <v>0</v>
      </c>
      <c r="U22" s="27"/>
      <c r="V22" s="27"/>
      <c r="W22" s="27"/>
      <c r="X22" s="27"/>
      <c r="Y22" s="27"/>
      <c r="Z22" s="85">
        <f t="shared" si="4"/>
        <v>0</v>
      </c>
      <c r="AA22" s="90">
        <f t="shared" si="5"/>
        <v>0</v>
      </c>
      <c r="AB22" s="13"/>
      <c r="AC22" s="27"/>
      <c r="AD22" s="27"/>
      <c r="AE22" s="27"/>
      <c r="AF22" s="27"/>
      <c r="AG22" s="27"/>
      <c r="AH22" s="27"/>
      <c r="AI22" s="85">
        <f t="shared" si="6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7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8"/>
        <v>0</v>
      </c>
      <c r="BD22" s="90">
        <f t="shared" si="2"/>
        <v>0</v>
      </c>
      <c r="BE22" s="91"/>
      <c r="BF22" s="91"/>
      <c r="BG22" s="29">
        <f t="shared" si="10"/>
        <v>0</v>
      </c>
      <c r="BH22" s="23">
        <f t="shared" si="11"/>
        <v>0</v>
      </c>
    </row>
    <row r="23" spans="1:60" ht="10.199999999999999">
      <c r="A23" s="5"/>
      <c r="B23" s="4"/>
      <c r="C23" s="4"/>
      <c r="D23" s="5"/>
      <c r="E23" s="19"/>
      <c r="F23" s="19"/>
      <c r="G23" s="25">
        <f t="shared" si="9"/>
        <v>0</v>
      </c>
      <c r="H23" s="10"/>
      <c r="I23" s="1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3"/>
        <v>0</v>
      </c>
      <c r="U23" s="27"/>
      <c r="V23" s="27"/>
      <c r="W23" s="27"/>
      <c r="X23" s="27"/>
      <c r="Y23" s="27"/>
      <c r="Z23" s="85">
        <f t="shared" si="4"/>
        <v>0</v>
      </c>
      <c r="AA23" s="90">
        <f t="shared" si="5"/>
        <v>0</v>
      </c>
      <c r="AB23" s="13"/>
      <c r="AC23" s="27"/>
      <c r="AD23" s="27"/>
      <c r="AE23" s="27"/>
      <c r="AF23" s="27"/>
      <c r="AG23" s="27"/>
      <c r="AH23" s="27"/>
      <c r="AI23" s="85">
        <f t="shared" si="6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7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8"/>
        <v>0</v>
      </c>
      <c r="BD23" s="90">
        <f t="shared" si="2"/>
        <v>0</v>
      </c>
      <c r="BE23" s="91"/>
      <c r="BF23" s="91"/>
      <c r="BG23" s="29">
        <f t="shared" si="10"/>
        <v>0</v>
      </c>
      <c r="BH23" s="23">
        <f t="shared" si="11"/>
        <v>0</v>
      </c>
    </row>
    <row r="24" spans="1:60" ht="10.199999999999999">
      <c r="A24" s="5"/>
      <c r="B24" s="4"/>
      <c r="C24" s="4"/>
      <c r="D24" s="5"/>
      <c r="E24" s="19"/>
      <c r="F24" s="19"/>
      <c r="G24" s="25">
        <f t="shared" si="9"/>
        <v>0</v>
      </c>
      <c r="H24" s="10"/>
      <c r="I24" s="1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3"/>
        <v>0</v>
      </c>
      <c r="U24" s="27"/>
      <c r="V24" s="27"/>
      <c r="W24" s="27"/>
      <c r="X24" s="27"/>
      <c r="Y24" s="27"/>
      <c r="Z24" s="85">
        <f t="shared" si="4"/>
        <v>0</v>
      </c>
      <c r="AA24" s="90">
        <f t="shared" si="5"/>
        <v>0</v>
      </c>
      <c r="AB24" s="13"/>
      <c r="AC24" s="27"/>
      <c r="AD24" s="27"/>
      <c r="AE24" s="27"/>
      <c r="AF24" s="27"/>
      <c r="AG24" s="27"/>
      <c r="AH24" s="27"/>
      <c r="AI24" s="85">
        <f t="shared" si="6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7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8"/>
        <v>0</v>
      </c>
      <c r="BD24" s="90">
        <f t="shared" si="2"/>
        <v>0</v>
      </c>
      <c r="BE24" s="91"/>
      <c r="BF24" s="91"/>
      <c r="BG24" s="29">
        <f t="shared" si="10"/>
        <v>0</v>
      </c>
      <c r="BH24" s="23">
        <f t="shared" si="11"/>
        <v>0</v>
      </c>
    </row>
    <row r="25" spans="1:60" ht="10.199999999999999">
      <c r="A25" s="5"/>
      <c r="B25" s="4"/>
      <c r="C25" s="4"/>
      <c r="D25" s="5"/>
      <c r="E25" s="19"/>
      <c r="F25" s="19"/>
      <c r="G25" s="25">
        <f t="shared" si="9"/>
        <v>0</v>
      </c>
      <c r="H25" s="10"/>
      <c r="I25" s="1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3"/>
        <v>0</v>
      </c>
      <c r="U25" s="27"/>
      <c r="V25" s="27"/>
      <c r="W25" s="27"/>
      <c r="X25" s="27"/>
      <c r="Y25" s="27"/>
      <c r="Z25" s="85">
        <f t="shared" si="4"/>
        <v>0</v>
      </c>
      <c r="AA25" s="90">
        <f t="shared" si="5"/>
        <v>0</v>
      </c>
      <c r="AB25" s="13"/>
      <c r="AC25" s="27"/>
      <c r="AD25" s="27"/>
      <c r="AE25" s="27"/>
      <c r="AF25" s="27"/>
      <c r="AG25" s="27"/>
      <c r="AH25" s="27"/>
      <c r="AI25" s="85">
        <f t="shared" si="6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7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8"/>
        <v>0</v>
      </c>
      <c r="BD25" s="90">
        <f t="shared" si="2"/>
        <v>0</v>
      </c>
      <c r="BE25" s="91"/>
      <c r="BF25" s="91"/>
      <c r="BG25" s="29">
        <f t="shared" si="10"/>
        <v>0</v>
      </c>
      <c r="BH25" s="23">
        <f t="shared" si="11"/>
        <v>0</v>
      </c>
    </row>
    <row r="26" spans="1:60" ht="10.199999999999999">
      <c r="A26" s="5"/>
      <c r="B26" s="4"/>
      <c r="C26" s="4"/>
      <c r="D26" s="5"/>
      <c r="E26" s="19"/>
      <c r="F26" s="19"/>
      <c r="G26" s="25">
        <f t="shared" si="9"/>
        <v>0</v>
      </c>
      <c r="H26" s="10"/>
      <c r="I26" s="10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3"/>
        <v>0</v>
      </c>
      <c r="U26" s="27"/>
      <c r="V26" s="27"/>
      <c r="W26" s="27"/>
      <c r="X26" s="27"/>
      <c r="Y26" s="27"/>
      <c r="Z26" s="85">
        <f t="shared" si="4"/>
        <v>0</v>
      </c>
      <c r="AA26" s="90">
        <f t="shared" si="5"/>
        <v>0</v>
      </c>
      <c r="AB26" s="13"/>
      <c r="AC26" s="27"/>
      <c r="AD26" s="27"/>
      <c r="AE26" s="27"/>
      <c r="AF26" s="27"/>
      <c r="AG26" s="27"/>
      <c r="AH26" s="27"/>
      <c r="AI26" s="85">
        <f t="shared" si="6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7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8"/>
        <v>0</v>
      </c>
      <c r="BD26" s="90">
        <f t="shared" si="2"/>
        <v>0</v>
      </c>
      <c r="BE26" s="91"/>
      <c r="BF26" s="91"/>
      <c r="BG26" s="29">
        <f t="shared" si="10"/>
        <v>0</v>
      </c>
      <c r="BH26" s="23">
        <f t="shared" si="11"/>
        <v>0</v>
      </c>
    </row>
    <row r="27" spans="1:60" ht="10.199999999999999">
      <c r="A27" s="4"/>
      <c r="B27" s="4"/>
      <c r="C27" s="4"/>
      <c r="D27" s="5"/>
      <c r="E27" s="19"/>
      <c r="F27" s="19"/>
      <c r="G27" s="25">
        <f t="shared" si="9"/>
        <v>0</v>
      </c>
      <c r="H27" s="10"/>
      <c r="I27" s="1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3"/>
        <v>0</v>
      </c>
      <c r="U27" s="27"/>
      <c r="V27" s="27"/>
      <c r="W27" s="27"/>
      <c r="X27" s="27"/>
      <c r="Y27" s="27"/>
      <c r="Z27" s="85">
        <f t="shared" si="4"/>
        <v>0</v>
      </c>
      <c r="AA27" s="90">
        <f t="shared" si="5"/>
        <v>0</v>
      </c>
      <c r="AB27" s="13"/>
      <c r="AC27" s="27"/>
      <c r="AD27" s="27"/>
      <c r="AE27" s="27"/>
      <c r="AF27" s="27"/>
      <c r="AG27" s="27"/>
      <c r="AH27" s="27"/>
      <c r="AI27" s="85">
        <f t="shared" si="6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7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8"/>
        <v>0</v>
      </c>
      <c r="BD27" s="90">
        <f t="shared" si="2"/>
        <v>0</v>
      </c>
      <c r="BE27" s="91"/>
      <c r="BF27" s="91"/>
      <c r="BG27" s="29">
        <f t="shared" si="10"/>
        <v>0</v>
      </c>
      <c r="BH27" s="23">
        <f t="shared" si="11"/>
        <v>0</v>
      </c>
    </row>
    <row r="28" spans="1:60" ht="10.199999999999999">
      <c r="A28" s="5"/>
      <c r="B28" s="4"/>
      <c r="C28" s="4"/>
      <c r="D28" s="5"/>
      <c r="E28" s="19"/>
      <c r="F28" s="19"/>
      <c r="G28" s="25">
        <f t="shared" si="9"/>
        <v>0</v>
      </c>
      <c r="H28" s="10"/>
      <c r="I28" s="1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3"/>
        <v>0</v>
      </c>
      <c r="U28" s="27"/>
      <c r="V28" s="27"/>
      <c r="W28" s="27"/>
      <c r="X28" s="27"/>
      <c r="Y28" s="27"/>
      <c r="Z28" s="85">
        <f t="shared" si="4"/>
        <v>0</v>
      </c>
      <c r="AA28" s="90">
        <f t="shared" si="5"/>
        <v>0</v>
      </c>
      <c r="AB28" s="13"/>
      <c r="AC28" s="27"/>
      <c r="AD28" s="27"/>
      <c r="AE28" s="27"/>
      <c r="AF28" s="27"/>
      <c r="AG28" s="27"/>
      <c r="AH28" s="27"/>
      <c r="AI28" s="85">
        <f t="shared" si="6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7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8"/>
        <v>0</v>
      </c>
      <c r="BD28" s="90">
        <f t="shared" si="2"/>
        <v>0</v>
      </c>
      <c r="BE28" s="91"/>
      <c r="BF28" s="91"/>
      <c r="BG28" s="29">
        <f t="shared" si="10"/>
        <v>0</v>
      </c>
      <c r="BH28" s="23">
        <f t="shared" si="11"/>
        <v>0</v>
      </c>
    </row>
    <row r="29" spans="1:60" ht="10.199999999999999">
      <c r="A29" s="5"/>
      <c r="B29" s="4"/>
      <c r="C29" s="4"/>
      <c r="D29" s="5"/>
      <c r="E29" s="19"/>
      <c r="F29" s="19"/>
      <c r="G29" s="25">
        <f t="shared" si="9"/>
        <v>0</v>
      </c>
      <c r="H29" s="10"/>
      <c r="I29" s="1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3"/>
        <v>0</v>
      </c>
      <c r="U29" s="27"/>
      <c r="V29" s="27"/>
      <c r="W29" s="27"/>
      <c r="X29" s="27"/>
      <c r="Y29" s="27"/>
      <c r="Z29" s="85">
        <f t="shared" si="4"/>
        <v>0</v>
      </c>
      <c r="AA29" s="90">
        <f t="shared" si="5"/>
        <v>0</v>
      </c>
      <c r="AB29" s="13"/>
      <c r="AC29" s="27"/>
      <c r="AD29" s="27"/>
      <c r="AE29" s="27"/>
      <c r="AF29" s="27"/>
      <c r="AG29" s="27"/>
      <c r="AH29" s="27"/>
      <c r="AI29" s="85">
        <f t="shared" si="6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7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8"/>
        <v>0</v>
      </c>
      <c r="BD29" s="90">
        <f t="shared" si="2"/>
        <v>0</v>
      </c>
      <c r="BE29" s="91"/>
      <c r="BF29" s="91"/>
      <c r="BG29" s="29">
        <f t="shared" si="10"/>
        <v>0</v>
      </c>
      <c r="BH29" s="23">
        <f t="shared" si="11"/>
        <v>0</v>
      </c>
    </row>
    <row r="30" spans="1:60" ht="10.199999999999999">
      <c r="A30" s="5"/>
      <c r="B30" s="4"/>
      <c r="C30" s="4"/>
      <c r="D30" s="5"/>
      <c r="E30" s="19"/>
      <c r="F30" s="19"/>
      <c r="G30" s="25">
        <f t="shared" si="9"/>
        <v>0</v>
      </c>
      <c r="H30" s="10"/>
      <c r="I30" s="1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3"/>
        <v>0</v>
      </c>
      <c r="U30" s="27"/>
      <c r="V30" s="27"/>
      <c r="W30" s="27"/>
      <c r="X30" s="27"/>
      <c r="Y30" s="27"/>
      <c r="Z30" s="85">
        <f t="shared" si="4"/>
        <v>0</v>
      </c>
      <c r="AA30" s="90">
        <f t="shared" si="5"/>
        <v>0</v>
      </c>
      <c r="AB30" s="13"/>
      <c r="AC30" s="27"/>
      <c r="AD30" s="27"/>
      <c r="AE30" s="27"/>
      <c r="AF30" s="27"/>
      <c r="AG30" s="27"/>
      <c r="AH30" s="27"/>
      <c r="AI30" s="85">
        <f t="shared" si="6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7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8"/>
        <v>0</v>
      </c>
      <c r="BD30" s="90">
        <f t="shared" si="2"/>
        <v>0</v>
      </c>
      <c r="BE30" s="91"/>
      <c r="BF30" s="91"/>
      <c r="BG30" s="29">
        <f t="shared" si="10"/>
        <v>0</v>
      </c>
      <c r="BH30" s="23">
        <f t="shared" si="11"/>
        <v>0</v>
      </c>
    </row>
    <row r="31" spans="1:60" ht="10.199999999999999">
      <c r="A31" s="5"/>
      <c r="B31" s="4"/>
      <c r="C31" s="4"/>
      <c r="D31" s="5"/>
      <c r="E31" s="19"/>
      <c r="F31" s="19"/>
      <c r="G31" s="25">
        <f t="shared" si="9"/>
        <v>0</v>
      </c>
      <c r="H31" s="10"/>
      <c r="I31" s="1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3"/>
        <v>0</v>
      </c>
      <c r="U31" s="27"/>
      <c r="V31" s="27"/>
      <c r="W31" s="27"/>
      <c r="X31" s="27"/>
      <c r="Y31" s="27"/>
      <c r="Z31" s="85">
        <f t="shared" si="4"/>
        <v>0</v>
      </c>
      <c r="AA31" s="90">
        <f t="shared" si="5"/>
        <v>0</v>
      </c>
      <c r="AB31" s="13"/>
      <c r="AC31" s="27"/>
      <c r="AD31" s="27"/>
      <c r="AE31" s="27"/>
      <c r="AF31" s="27"/>
      <c r="AG31" s="27"/>
      <c r="AH31" s="27"/>
      <c r="AI31" s="85">
        <f t="shared" si="6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7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8"/>
        <v>0</v>
      </c>
      <c r="BD31" s="90">
        <f t="shared" si="2"/>
        <v>0</v>
      </c>
      <c r="BE31" s="91"/>
      <c r="BF31" s="91"/>
      <c r="BG31" s="29">
        <f t="shared" si="10"/>
        <v>0</v>
      </c>
      <c r="BH31" s="23">
        <f t="shared" si="11"/>
        <v>0</v>
      </c>
    </row>
    <row r="32" spans="1:60" ht="10.199999999999999">
      <c r="A32" s="5"/>
      <c r="B32" s="4"/>
      <c r="C32" s="4"/>
      <c r="D32" s="5"/>
      <c r="E32" s="19"/>
      <c r="F32" s="19"/>
      <c r="G32" s="25">
        <f t="shared" si="9"/>
        <v>0</v>
      </c>
      <c r="H32" s="10"/>
      <c r="I32" s="1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3"/>
        <v>0</v>
      </c>
      <c r="U32" s="27"/>
      <c r="V32" s="27"/>
      <c r="W32" s="27"/>
      <c r="X32" s="27"/>
      <c r="Y32" s="27"/>
      <c r="Z32" s="85">
        <f t="shared" si="4"/>
        <v>0</v>
      </c>
      <c r="AA32" s="90">
        <f t="shared" si="5"/>
        <v>0</v>
      </c>
      <c r="AB32" s="13"/>
      <c r="AC32" s="27"/>
      <c r="AD32" s="27"/>
      <c r="AE32" s="27"/>
      <c r="AF32" s="27"/>
      <c r="AG32" s="27"/>
      <c r="AH32" s="27"/>
      <c r="AI32" s="85">
        <f t="shared" si="6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7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8"/>
        <v>0</v>
      </c>
      <c r="BD32" s="90">
        <f t="shared" si="2"/>
        <v>0</v>
      </c>
      <c r="BE32" s="91"/>
      <c r="BF32" s="91"/>
      <c r="BG32" s="29">
        <f t="shared" si="10"/>
        <v>0</v>
      </c>
      <c r="BH32" s="23">
        <f t="shared" si="11"/>
        <v>0</v>
      </c>
    </row>
    <row r="33" spans="1:165" ht="10.199999999999999">
      <c r="A33" s="5"/>
      <c r="B33" s="4"/>
      <c r="C33" s="4"/>
      <c r="D33" s="5"/>
      <c r="E33" s="19"/>
      <c r="F33" s="19"/>
      <c r="G33" s="25">
        <f t="shared" si="9"/>
        <v>0</v>
      </c>
      <c r="H33" s="10"/>
      <c r="I33" s="1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3"/>
        <v>0</v>
      </c>
      <c r="U33" s="27"/>
      <c r="V33" s="27"/>
      <c r="W33" s="27"/>
      <c r="X33" s="27"/>
      <c r="Y33" s="27"/>
      <c r="Z33" s="85">
        <f t="shared" si="4"/>
        <v>0</v>
      </c>
      <c r="AA33" s="90">
        <f t="shared" si="5"/>
        <v>0</v>
      </c>
      <c r="AB33" s="13"/>
      <c r="AC33" s="27"/>
      <c r="AD33" s="27"/>
      <c r="AE33" s="27"/>
      <c r="AF33" s="27"/>
      <c r="AG33" s="27"/>
      <c r="AH33" s="27"/>
      <c r="AI33" s="85">
        <f t="shared" si="6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7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8"/>
        <v>0</v>
      </c>
      <c r="BD33" s="90">
        <f t="shared" si="2"/>
        <v>0</v>
      </c>
      <c r="BE33" s="91"/>
      <c r="BF33" s="91"/>
      <c r="BG33" s="29">
        <f t="shared" si="10"/>
        <v>0</v>
      </c>
      <c r="BH33" s="23">
        <f t="shared" si="11"/>
        <v>0</v>
      </c>
    </row>
    <row r="34" spans="1:165" ht="10.199999999999999">
      <c r="A34" s="5"/>
      <c r="B34" s="4"/>
      <c r="C34" s="4"/>
      <c r="D34" s="5"/>
      <c r="E34" s="19"/>
      <c r="F34" s="19"/>
      <c r="G34" s="25">
        <f t="shared" si="9"/>
        <v>0</v>
      </c>
      <c r="H34" s="10"/>
      <c r="I34" s="1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3"/>
        <v>0</v>
      </c>
      <c r="U34" s="27"/>
      <c r="V34" s="27"/>
      <c r="W34" s="27"/>
      <c r="X34" s="27"/>
      <c r="Y34" s="27"/>
      <c r="Z34" s="85">
        <f t="shared" si="4"/>
        <v>0</v>
      </c>
      <c r="AA34" s="90">
        <f t="shared" si="5"/>
        <v>0</v>
      </c>
      <c r="AB34" s="13"/>
      <c r="AC34" s="27"/>
      <c r="AD34" s="27"/>
      <c r="AE34" s="27"/>
      <c r="AF34" s="27"/>
      <c r="AG34" s="27"/>
      <c r="AH34" s="27"/>
      <c r="AI34" s="85">
        <f t="shared" si="6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7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8"/>
        <v>0</v>
      </c>
      <c r="BD34" s="90">
        <f t="shared" si="2"/>
        <v>0</v>
      </c>
      <c r="BE34" s="91"/>
      <c r="BF34" s="91"/>
      <c r="BG34" s="29">
        <f t="shared" si="10"/>
        <v>0</v>
      </c>
      <c r="BH34" s="23">
        <f t="shared" si="11"/>
        <v>0</v>
      </c>
    </row>
    <row r="35" spans="1:165" ht="10.199999999999999">
      <c r="A35" s="5"/>
      <c r="B35" s="4"/>
      <c r="C35" s="4"/>
      <c r="D35" s="5"/>
      <c r="E35" s="19"/>
      <c r="F35" s="19"/>
      <c r="G35" s="25">
        <f t="shared" si="9"/>
        <v>0</v>
      </c>
      <c r="H35" s="10"/>
      <c r="I35" s="1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3"/>
        <v>0</v>
      </c>
      <c r="U35" s="27"/>
      <c r="V35" s="27"/>
      <c r="W35" s="27"/>
      <c r="X35" s="27"/>
      <c r="Y35" s="27"/>
      <c r="Z35" s="85">
        <f t="shared" si="4"/>
        <v>0</v>
      </c>
      <c r="AA35" s="90">
        <f t="shared" si="5"/>
        <v>0</v>
      </c>
      <c r="AB35" s="13"/>
      <c r="AC35" s="27"/>
      <c r="AD35" s="27"/>
      <c r="AE35" s="27"/>
      <c r="AF35" s="27"/>
      <c r="AG35" s="27"/>
      <c r="AH35" s="27"/>
      <c r="AI35" s="85">
        <f t="shared" si="6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7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8"/>
        <v>0</v>
      </c>
      <c r="BD35" s="90">
        <f t="shared" si="2"/>
        <v>0</v>
      </c>
      <c r="BE35" s="91"/>
      <c r="BF35" s="91"/>
      <c r="BG35" s="29">
        <f t="shared" si="10"/>
        <v>0</v>
      </c>
      <c r="BH35" s="23">
        <f t="shared" si="11"/>
        <v>0</v>
      </c>
    </row>
    <row r="36" spans="1:165" ht="10.199999999999999">
      <c r="A36" s="5"/>
      <c r="B36" s="4"/>
      <c r="C36" s="4"/>
      <c r="D36" s="5"/>
      <c r="E36" s="19"/>
      <c r="F36" s="19"/>
      <c r="G36" s="25">
        <f t="shared" si="9"/>
        <v>0</v>
      </c>
      <c r="H36" s="10"/>
      <c r="I36" s="1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3"/>
        <v>0</v>
      </c>
      <c r="U36" s="27"/>
      <c r="V36" s="27"/>
      <c r="W36" s="27"/>
      <c r="X36" s="27"/>
      <c r="Y36" s="27"/>
      <c r="Z36" s="85">
        <f t="shared" si="4"/>
        <v>0</v>
      </c>
      <c r="AA36" s="90">
        <f t="shared" si="5"/>
        <v>0</v>
      </c>
      <c r="AB36" s="13"/>
      <c r="AC36" s="27"/>
      <c r="AD36" s="27"/>
      <c r="AE36" s="27"/>
      <c r="AF36" s="27"/>
      <c r="AG36" s="27"/>
      <c r="AH36" s="27"/>
      <c r="AI36" s="85">
        <f t="shared" si="6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7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8"/>
        <v>0</v>
      </c>
      <c r="BD36" s="90">
        <f t="shared" si="2"/>
        <v>0</v>
      </c>
      <c r="BE36" s="91"/>
      <c r="BF36" s="91"/>
      <c r="BG36" s="29">
        <f t="shared" si="10"/>
        <v>0</v>
      </c>
      <c r="BH36" s="23">
        <f t="shared" si="11"/>
        <v>0</v>
      </c>
    </row>
    <row r="37" spans="1:165" ht="10.199999999999999">
      <c r="A37" s="5"/>
      <c r="B37" s="4"/>
      <c r="C37" s="4"/>
      <c r="D37" s="5"/>
      <c r="E37" s="19"/>
      <c r="F37" s="19"/>
      <c r="G37" s="25">
        <f t="shared" si="9"/>
        <v>0</v>
      </c>
      <c r="H37" s="10"/>
      <c r="I37" s="10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3"/>
        <v>0</v>
      </c>
      <c r="U37" s="27"/>
      <c r="V37" s="27"/>
      <c r="W37" s="27"/>
      <c r="X37" s="27"/>
      <c r="Y37" s="27"/>
      <c r="Z37" s="85">
        <f t="shared" si="4"/>
        <v>0</v>
      </c>
      <c r="AA37" s="90">
        <f t="shared" si="5"/>
        <v>0</v>
      </c>
      <c r="AB37" s="13"/>
      <c r="AC37" s="27"/>
      <c r="AD37" s="27"/>
      <c r="AE37" s="27"/>
      <c r="AF37" s="27"/>
      <c r="AG37" s="27"/>
      <c r="AH37" s="27"/>
      <c r="AI37" s="85">
        <f t="shared" si="6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7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8"/>
        <v>0</v>
      </c>
      <c r="BD37" s="90">
        <f t="shared" si="2"/>
        <v>0</v>
      </c>
      <c r="BE37" s="91"/>
      <c r="BF37" s="91"/>
      <c r="BG37" s="29">
        <f t="shared" si="10"/>
        <v>0</v>
      </c>
      <c r="BH37" s="23">
        <f t="shared" si="11"/>
        <v>0</v>
      </c>
    </row>
    <row r="38" spans="1:165" ht="10.199999999999999">
      <c r="A38" s="5"/>
      <c r="B38" s="4"/>
      <c r="C38" s="4"/>
      <c r="D38" s="5"/>
      <c r="E38" s="19"/>
      <c r="F38" s="19"/>
      <c r="G38" s="25">
        <f t="shared" si="9"/>
        <v>0</v>
      </c>
      <c r="H38" s="10"/>
      <c r="I38" s="1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3"/>
        <v>0</v>
      </c>
      <c r="U38" s="27"/>
      <c r="V38" s="27"/>
      <c r="W38" s="27"/>
      <c r="X38" s="27"/>
      <c r="Y38" s="27"/>
      <c r="Z38" s="85">
        <f t="shared" si="4"/>
        <v>0</v>
      </c>
      <c r="AA38" s="90">
        <f t="shared" si="5"/>
        <v>0</v>
      </c>
      <c r="AB38" s="13"/>
      <c r="AC38" s="27"/>
      <c r="AD38" s="27"/>
      <c r="AE38" s="27"/>
      <c r="AF38" s="27"/>
      <c r="AG38" s="27"/>
      <c r="AH38" s="27"/>
      <c r="AI38" s="85">
        <f t="shared" si="6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7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8"/>
        <v>0</v>
      </c>
      <c r="BD38" s="90">
        <f t="shared" si="2"/>
        <v>0</v>
      </c>
      <c r="BE38" s="91"/>
      <c r="BF38" s="91"/>
      <c r="BG38" s="29">
        <f t="shared" si="10"/>
        <v>0</v>
      </c>
      <c r="BH38" s="23">
        <f t="shared" si="11"/>
        <v>0</v>
      </c>
    </row>
    <row r="39" spans="1:165" ht="10.199999999999999">
      <c r="A39" s="5"/>
      <c r="B39" s="4"/>
      <c r="C39" s="4"/>
      <c r="D39" s="5"/>
      <c r="E39" s="19"/>
      <c r="F39" s="19"/>
      <c r="G39" s="25">
        <f t="shared" si="9"/>
        <v>0</v>
      </c>
      <c r="H39" s="10"/>
      <c r="I39" s="1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3"/>
        <v>0</v>
      </c>
      <c r="U39" s="27"/>
      <c r="V39" s="27"/>
      <c r="W39" s="27"/>
      <c r="X39" s="27"/>
      <c r="Y39" s="27"/>
      <c r="Z39" s="85">
        <f t="shared" si="4"/>
        <v>0</v>
      </c>
      <c r="AA39" s="90">
        <f t="shared" si="5"/>
        <v>0</v>
      </c>
      <c r="AB39" s="13"/>
      <c r="AC39" s="27"/>
      <c r="AD39" s="27"/>
      <c r="AE39" s="27"/>
      <c r="AF39" s="27"/>
      <c r="AG39" s="27"/>
      <c r="AH39" s="27"/>
      <c r="AI39" s="85">
        <f t="shared" si="6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7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8"/>
        <v>0</v>
      </c>
      <c r="BD39" s="90">
        <f t="shared" si="2"/>
        <v>0</v>
      </c>
      <c r="BE39" s="91"/>
      <c r="BF39" s="91"/>
      <c r="BG39" s="29">
        <f t="shared" si="10"/>
        <v>0</v>
      </c>
      <c r="BH39" s="23">
        <f t="shared" si="11"/>
        <v>0</v>
      </c>
    </row>
    <row r="40" spans="1:165" ht="10.199999999999999">
      <c r="A40" s="5"/>
      <c r="B40" s="4"/>
      <c r="C40" s="4"/>
      <c r="D40" s="5"/>
      <c r="E40" s="19"/>
      <c r="F40" s="19"/>
      <c r="G40" s="25">
        <f t="shared" si="9"/>
        <v>0</v>
      </c>
      <c r="H40" s="10"/>
      <c r="I40" s="1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3"/>
        <v>0</v>
      </c>
      <c r="U40" s="27"/>
      <c r="V40" s="27"/>
      <c r="W40" s="27"/>
      <c r="X40" s="27"/>
      <c r="Y40" s="27"/>
      <c r="Z40" s="85">
        <f t="shared" si="4"/>
        <v>0</v>
      </c>
      <c r="AA40" s="90">
        <f t="shared" si="5"/>
        <v>0</v>
      </c>
      <c r="AB40" s="13"/>
      <c r="AC40" s="27"/>
      <c r="AD40" s="27"/>
      <c r="AE40" s="27"/>
      <c r="AF40" s="27"/>
      <c r="AG40" s="27"/>
      <c r="AH40" s="27"/>
      <c r="AI40" s="85">
        <f t="shared" si="6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7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8"/>
        <v>0</v>
      </c>
      <c r="BD40" s="90">
        <f t="shared" si="2"/>
        <v>0</v>
      </c>
      <c r="BE40" s="91"/>
      <c r="BF40" s="91"/>
      <c r="BG40" s="29">
        <f t="shared" si="10"/>
        <v>0</v>
      </c>
      <c r="BH40" s="23">
        <f t="shared" si="11"/>
        <v>0</v>
      </c>
    </row>
    <row r="41" spans="1:165" ht="10.199999999999999">
      <c r="A41" s="5"/>
      <c r="B41" s="3"/>
      <c r="C41" s="4"/>
      <c r="D41" s="5"/>
      <c r="E41" s="19"/>
      <c r="F41" s="19"/>
      <c r="G41" s="25">
        <f t="shared" si="9"/>
        <v>0</v>
      </c>
      <c r="H41" s="9"/>
      <c r="I41" s="9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3"/>
        <v>0</v>
      </c>
      <c r="U41" s="27"/>
      <c r="V41" s="27"/>
      <c r="W41" s="27"/>
      <c r="X41" s="27"/>
      <c r="Y41" s="27"/>
      <c r="Z41" s="85">
        <f t="shared" si="4"/>
        <v>0</v>
      </c>
      <c r="AA41" s="90">
        <f t="shared" si="5"/>
        <v>0</v>
      </c>
      <c r="AB41" s="11"/>
      <c r="AC41" s="27"/>
      <c r="AD41" s="27"/>
      <c r="AE41" s="27"/>
      <c r="AF41" s="27"/>
      <c r="AG41" s="27"/>
      <c r="AH41" s="27"/>
      <c r="AI41" s="85">
        <f t="shared" si="6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7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8"/>
        <v>0</v>
      </c>
      <c r="BD41" s="90">
        <f t="shared" si="2"/>
        <v>0</v>
      </c>
      <c r="BE41" s="91"/>
      <c r="BF41" s="91"/>
      <c r="BG41" s="29">
        <f t="shared" si="10"/>
        <v>0</v>
      </c>
      <c r="BH41" s="23">
        <f t="shared" si="11"/>
        <v>0</v>
      </c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  <c r="DX41" s="278"/>
      <c r="DY41" s="278"/>
      <c r="DZ41" s="278"/>
      <c r="EA41" s="278"/>
      <c r="EB41" s="278"/>
      <c r="EC41" s="278"/>
      <c r="ED41" s="278"/>
      <c r="EE41" s="278"/>
      <c r="EF41" s="278"/>
      <c r="EG41" s="278"/>
      <c r="EH41" s="278"/>
      <c r="EI41" s="278"/>
      <c r="EJ41" s="278"/>
      <c r="EK41" s="278"/>
      <c r="EL41" s="278"/>
      <c r="EM41" s="278"/>
      <c r="EN41" s="278"/>
      <c r="EO41" s="278"/>
      <c r="EP41" s="278"/>
      <c r="EQ41" s="278"/>
      <c r="ER41" s="278"/>
      <c r="ES41" s="278"/>
      <c r="ET41" s="278"/>
      <c r="EU41" s="278"/>
      <c r="EV41" s="278"/>
      <c r="EW41" s="278"/>
      <c r="EX41" s="278"/>
      <c r="EY41" s="278"/>
      <c r="EZ41" s="278"/>
      <c r="FA41" s="278"/>
      <c r="FB41" s="278"/>
      <c r="FC41" s="278"/>
      <c r="FD41" s="278"/>
      <c r="FE41" s="278"/>
      <c r="FF41" s="278"/>
      <c r="FG41" s="278"/>
      <c r="FH41" s="278"/>
      <c r="FI41" s="278"/>
    </row>
    <row r="42" spans="1:165" ht="10.199999999999999">
      <c r="A42" s="5"/>
      <c r="B42" s="4"/>
      <c r="C42" s="4"/>
      <c r="D42" s="5"/>
      <c r="E42" s="19"/>
      <c r="F42" s="19"/>
      <c r="G42" s="25">
        <f t="shared" si="9"/>
        <v>0</v>
      </c>
      <c r="H42" s="10"/>
      <c r="I42" s="1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3"/>
        <v>0</v>
      </c>
      <c r="U42" s="27"/>
      <c r="V42" s="27"/>
      <c r="W42" s="27"/>
      <c r="X42" s="27"/>
      <c r="Y42" s="27"/>
      <c r="Z42" s="85">
        <f t="shared" si="4"/>
        <v>0</v>
      </c>
      <c r="AA42" s="90">
        <f t="shared" si="5"/>
        <v>0</v>
      </c>
      <c r="AB42" s="13"/>
      <c r="AC42" s="27"/>
      <c r="AD42" s="27"/>
      <c r="AE42" s="27"/>
      <c r="AF42" s="27"/>
      <c r="AG42" s="27"/>
      <c r="AH42" s="27"/>
      <c r="AI42" s="85">
        <f t="shared" si="6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7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8"/>
        <v>0</v>
      </c>
      <c r="BD42" s="90">
        <f t="shared" si="2"/>
        <v>0</v>
      </c>
      <c r="BE42" s="91"/>
      <c r="BF42" s="91"/>
      <c r="BG42" s="29">
        <f t="shared" si="10"/>
        <v>0</v>
      </c>
      <c r="BH42" s="23">
        <f t="shared" si="11"/>
        <v>0</v>
      </c>
    </row>
    <row r="43" spans="1:165" ht="10.199999999999999">
      <c r="A43" s="5"/>
      <c r="B43" s="4"/>
      <c r="C43" s="4"/>
      <c r="D43" s="5"/>
      <c r="E43" s="19"/>
      <c r="F43" s="19"/>
      <c r="G43" s="25">
        <f t="shared" si="9"/>
        <v>0</v>
      </c>
      <c r="H43" s="10"/>
      <c r="I43" s="1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3"/>
        <v>0</v>
      </c>
      <c r="U43" s="27"/>
      <c r="V43" s="27"/>
      <c r="W43" s="27"/>
      <c r="X43" s="27"/>
      <c r="Y43" s="27"/>
      <c r="Z43" s="85">
        <f t="shared" si="4"/>
        <v>0</v>
      </c>
      <c r="AA43" s="90">
        <f t="shared" si="5"/>
        <v>0</v>
      </c>
      <c r="AB43" s="13"/>
      <c r="AC43" s="27"/>
      <c r="AD43" s="27"/>
      <c r="AE43" s="27"/>
      <c r="AF43" s="27"/>
      <c r="AG43" s="27"/>
      <c r="AH43" s="27"/>
      <c r="AI43" s="85">
        <f t="shared" si="6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7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8"/>
        <v>0</v>
      </c>
      <c r="BD43" s="90">
        <f t="shared" si="2"/>
        <v>0</v>
      </c>
      <c r="BE43" s="91"/>
      <c r="BF43" s="91"/>
      <c r="BG43" s="29">
        <f t="shared" si="10"/>
        <v>0</v>
      </c>
      <c r="BH43" s="23">
        <f t="shared" si="11"/>
        <v>0</v>
      </c>
    </row>
    <row r="44" spans="1:165" ht="10.199999999999999">
      <c r="A44" s="5"/>
      <c r="B44" s="4"/>
      <c r="C44" s="4"/>
      <c r="D44" s="5"/>
      <c r="E44" s="19"/>
      <c r="F44" s="19"/>
      <c r="G44" s="25">
        <f t="shared" si="9"/>
        <v>0</v>
      </c>
      <c r="H44" s="10"/>
      <c r="I44" s="1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3"/>
        <v>0</v>
      </c>
      <c r="U44" s="27"/>
      <c r="V44" s="27"/>
      <c r="W44" s="27"/>
      <c r="X44" s="27"/>
      <c r="Y44" s="27"/>
      <c r="Z44" s="85">
        <f t="shared" si="4"/>
        <v>0</v>
      </c>
      <c r="AA44" s="90">
        <f t="shared" si="5"/>
        <v>0</v>
      </c>
      <c r="AB44" s="13"/>
      <c r="AC44" s="27"/>
      <c r="AD44" s="27"/>
      <c r="AE44" s="27"/>
      <c r="AF44" s="27"/>
      <c r="AG44" s="27"/>
      <c r="AH44" s="27"/>
      <c r="AI44" s="85">
        <f t="shared" si="6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7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8"/>
        <v>0</v>
      </c>
      <c r="BD44" s="90">
        <f t="shared" si="2"/>
        <v>0</v>
      </c>
      <c r="BE44" s="91"/>
      <c r="BF44" s="91"/>
      <c r="BG44" s="29">
        <f t="shared" si="10"/>
        <v>0</v>
      </c>
      <c r="BH44" s="23">
        <f t="shared" si="11"/>
        <v>0</v>
      </c>
    </row>
    <row r="45" spans="1:165" ht="10.199999999999999">
      <c r="A45" s="5"/>
      <c r="B45" s="4"/>
      <c r="C45" s="4"/>
      <c r="D45" s="5"/>
      <c r="E45" s="19"/>
      <c r="F45" s="19"/>
      <c r="G45" s="25">
        <f t="shared" si="9"/>
        <v>0</v>
      </c>
      <c r="H45" s="10"/>
      <c r="I45" s="1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3"/>
        <v>0</v>
      </c>
      <c r="U45" s="27"/>
      <c r="V45" s="27"/>
      <c r="W45" s="27"/>
      <c r="X45" s="27"/>
      <c r="Y45" s="27"/>
      <c r="Z45" s="85">
        <f t="shared" si="4"/>
        <v>0</v>
      </c>
      <c r="AA45" s="90">
        <f t="shared" si="5"/>
        <v>0</v>
      </c>
      <c r="AB45" s="13"/>
      <c r="AC45" s="27"/>
      <c r="AD45" s="27"/>
      <c r="AE45" s="27"/>
      <c r="AF45" s="27"/>
      <c r="AG45" s="27"/>
      <c r="AH45" s="27"/>
      <c r="AI45" s="85">
        <f t="shared" si="6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7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8"/>
        <v>0</v>
      </c>
      <c r="BD45" s="90">
        <f t="shared" si="2"/>
        <v>0</v>
      </c>
      <c r="BE45" s="91"/>
      <c r="BF45" s="91"/>
      <c r="BG45" s="29">
        <f t="shared" si="10"/>
        <v>0</v>
      </c>
      <c r="BH45" s="23">
        <f t="shared" si="11"/>
        <v>0</v>
      </c>
    </row>
    <row r="46" spans="1:165" ht="10.199999999999999">
      <c r="A46" s="5"/>
      <c r="B46" s="4"/>
      <c r="C46" s="4"/>
      <c r="D46" s="5"/>
      <c r="E46" s="19"/>
      <c r="F46" s="19"/>
      <c r="G46" s="25">
        <f t="shared" si="9"/>
        <v>0</v>
      </c>
      <c r="H46" s="10"/>
      <c r="I46" s="1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3"/>
        <v>0</v>
      </c>
      <c r="U46" s="27"/>
      <c r="V46" s="27"/>
      <c r="W46" s="27"/>
      <c r="X46" s="27"/>
      <c r="Y46" s="27"/>
      <c r="Z46" s="85">
        <f t="shared" si="4"/>
        <v>0</v>
      </c>
      <c r="AA46" s="90">
        <f t="shared" si="5"/>
        <v>0</v>
      </c>
      <c r="AB46" s="13"/>
      <c r="AC46" s="27"/>
      <c r="AD46" s="27"/>
      <c r="AE46" s="27"/>
      <c r="AF46" s="27"/>
      <c r="AG46" s="27"/>
      <c r="AH46" s="27"/>
      <c r="AI46" s="85">
        <f t="shared" si="6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7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8"/>
        <v>0</v>
      </c>
      <c r="BD46" s="90">
        <f t="shared" si="2"/>
        <v>0</v>
      </c>
      <c r="BE46" s="91"/>
      <c r="BF46" s="91"/>
      <c r="BG46" s="29">
        <f t="shared" si="10"/>
        <v>0</v>
      </c>
      <c r="BH46" s="23">
        <f t="shared" si="11"/>
        <v>0</v>
      </c>
    </row>
    <row r="47" spans="1:165" ht="10.199999999999999">
      <c r="A47" s="5"/>
      <c r="B47" s="4"/>
      <c r="C47" s="4"/>
      <c r="D47" s="5"/>
      <c r="E47" s="19"/>
      <c r="F47" s="19"/>
      <c r="G47" s="25">
        <f t="shared" si="9"/>
        <v>0</v>
      </c>
      <c r="H47" s="10"/>
      <c r="I47" s="1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3"/>
        <v>0</v>
      </c>
      <c r="U47" s="27"/>
      <c r="V47" s="27"/>
      <c r="W47" s="27"/>
      <c r="X47" s="27"/>
      <c r="Y47" s="27"/>
      <c r="Z47" s="85">
        <f t="shared" si="4"/>
        <v>0</v>
      </c>
      <c r="AA47" s="90">
        <f t="shared" si="5"/>
        <v>0</v>
      </c>
      <c r="AB47" s="13"/>
      <c r="AC47" s="27"/>
      <c r="AD47" s="27"/>
      <c r="AE47" s="27"/>
      <c r="AF47" s="27"/>
      <c r="AG47" s="27"/>
      <c r="AH47" s="27"/>
      <c r="AI47" s="85">
        <f t="shared" si="6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7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8"/>
        <v>0</v>
      </c>
      <c r="BD47" s="90">
        <f t="shared" si="2"/>
        <v>0</v>
      </c>
      <c r="BE47" s="91"/>
      <c r="BF47" s="91"/>
      <c r="BG47" s="29">
        <f t="shared" si="10"/>
        <v>0</v>
      </c>
      <c r="BH47" s="23">
        <f t="shared" si="11"/>
        <v>0</v>
      </c>
    </row>
    <row r="48" spans="1:165" ht="10.199999999999999">
      <c r="A48" s="5"/>
      <c r="B48" s="4"/>
      <c r="C48" s="4"/>
      <c r="D48" s="5"/>
      <c r="E48" s="19"/>
      <c r="F48" s="19"/>
      <c r="G48" s="25">
        <f t="shared" si="9"/>
        <v>0</v>
      </c>
      <c r="H48" s="10"/>
      <c r="I48" s="1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3"/>
        <v>0</v>
      </c>
      <c r="U48" s="27"/>
      <c r="V48" s="27"/>
      <c r="W48" s="27"/>
      <c r="X48" s="27"/>
      <c r="Y48" s="27"/>
      <c r="Z48" s="85">
        <f t="shared" si="4"/>
        <v>0</v>
      </c>
      <c r="AA48" s="90">
        <f t="shared" si="5"/>
        <v>0</v>
      </c>
      <c r="AB48" s="13"/>
      <c r="AC48" s="27"/>
      <c r="AD48" s="27"/>
      <c r="AE48" s="27"/>
      <c r="AF48" s="27"/>
      <c r="AG48" s="27"/>
      <c r="AH48" s="27"/>
      <c r="AI48" s="85">
        <f t="shared" si="6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7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8"/>
        <v>0</v>
      </c>
      <c r="BD48" s="90">
        <f t="shared" si="2"/>
        <v>0</v>
      </c>
      <c r="BE48" s="91"/>
      <c r="BF48" s="91"/>
      <c r="BG48" s="29">
        <f t="shared" si="10"/>
        <v>0</v>
      </c>
      <c r="BH48" s="23">
        <f t="shared" si="11"/>
        <v>0</v>
      </c>
    </row>
    <row r="49" spans="1:60" ht="10.199999999999999">
      <c r="A49" s="5"/>
      <c r="B49" s="4"/>
      <c r="C49" s="4"/>
      <c r="D49" s="5"/>
      <c r="E49" s="19"/>
      <c r="F49" s="19"/>
      <c r="G49" s="25">
        <f t="shared" si="9"/>
        <v>0</v>
      </c>
      <c r="H49" s="10"/>
      <c r="I49" s="1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3"/>
        <v>0</v>
      </c>
      <c r="U49" s="27"/>
      <c r="V49" s="27"/>
      <c r="W49" s="27"/>
      <c r="X49" s="27"/>
      <c r="Y49" s="27"/>
      <c r="Z49" s="85">
        <f t="shared" si="4"/>
        <v>0</v>
      </c>
      <c r="AA49" s="90">
        <f t="shared" si="5"/>
        <v>0</v>
      </c>
      <c r="AB49" s="13"/>
      <c r="AC49" s="27"/>
      <c r="AD49" s="27"/>
      <c r="AE49" s="27"/>
      <c r="AF49" s="27"/>
      <c r="AG49" s="27"/>
      <c r="AH49" s="27"/>
      <c r="AI49" s="85">
        <f t="shared" si="6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7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8"/>
        <v>0</v>
      </c>
      <c r="BD49" s="90">
        <f t="shared" si="2"/>
        <v>0</v>
      </c>
      <c r="BE49" s="91"/>
      <c r="BF49" s="91"/>
      <c r="BG49" s="29">
        <f t="shared" si="10"/>
        <v>0</v>
      </c>
      <c r="BH49" s="23">
        <f t="shared" si="11"/>
        <v>0</v>
      </c>
    </row>
    <row r="50" spans="1:60" ht="10.199999999999999">
      <c r="A50" s="5"/>
      <c r="B50" s="4"/>
      <c r="C50" s="4"/>
      <c r="D50" s="5"/>
      <c r="E50" s="19"/>
      <c r="F50" s="19"/>
      <c r="G50" s="25">
        <f t="shared" si="9"/>
        <v>0</v>
      </c>
      <c r="H50" s="10"/>
      <c r="I50" s="1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3"/>
        <v>0</v>
      </c>
      <c r="U50" s="27"/>
      <c r="V50" s="27"/>
      <c r="W50" s="27"/>
      <c r="X50" s="27"/>
      <c r="Y50" s="27"/>
      <c r="Z50" s="85">
        <f t="shared" si="4"/>
        <v>0</v>
      </c>
      <c r="AA50" s="90">
        <f t="shared" si="5"/>
        <v>0</v>
      </c>
      <c r="AB50" s="13"/>
      <c r="AC50" s="27"/>
      <c r="AD50" s="27"/>
      <c r="AE50" s="27"/>
      <c r="AF50" s="27"/>
      <c r="AG50" s="27"/>
      <c r="AH50" s="27"/>
      <c r="AI50" s="85">
        <f t="shared" si="6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7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8"/>
        <v>0</v>
      </c>
      <c r="BD50" s="90">
        <f t="shared" si="2"/>
        <v>0</v>
      </c>
      <c r="BE50" s="91"/>
      <c r="BF50" s="91"/>
      <c r="BG50" s="29">
        <f t="shared" si="10"/>
        <v>0</v>
      </c>
      <c r="BH50" s="23">
        <f t="shared" si="11"/>
        <v>0</v>
      </c>
    </row>
    <row r="51" spans="1:60" ht="10.199999999999999">
      <c r="A51" s="5"/>
      <c r="B51" s="4"/>
      <c r="C51" s="4"/>
      <c r="D51" s="5"/>
      <c r="E51" s="20"/>
      <c r="F51" s="19"/>
      <c r="G51" s="25">
        <f t="shared" si="9"/>
        <v>0</v>
      </c>
      <c r="H51" s="10"/>
      <c r="I51" s="10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3"/>
        <v>0</v>
      </c>
      <c r="U51" s="27"/>
      <c r="V51" s="27"/>
      <c r="W51" s="27"/>
      <c r="X51" s="27"/>
      <c r="Y51" s="27"/>
      <c r="Z51" s="85">
        <f t="shared" si="4"/>
        <v>0</v>
      </c>
      <c r="AA51" s="90">
        <f t="shared" si="5"/>
        <v>0</v>
      </c>
      <c r="AB51" s="13"/>
      <c r="AC51" s="27"/>
      <c r="AD51" s="27"/>
      <c r="AE51" s="27"/>
      <c r="AF51" s="27"/>
      <c r="AG51" s="27"/>
      <c r="AH51" s="27"/>
      <c r="AI51" s="85">
        <f t="shared" si="6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7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8"/>
        <v>0</v>
      </c>
      <c r="BD51" s="90">
        <f t="shared" si="2"/>
        <v>0</v>
      </c>
      <c r="BE51" s="91"/>
      <c r="BF51" s="91"/>
      <c r="BG51" s="29">
        <f t="shared" si="10"/>
        <v>0</v>
      </c>
      <c r="BH51" s="23">
        <f t="shared" si="11"/>
        <v>0</v>
      </c>
    </row>
    <row r="52" spans="1:60" ht="10.199999999999999">
      <c r="A52" s="5"/>
      <c r="B52" s="4"/>
      <c r="C52" s="4"/>
      <c r="D52" s="5"/>
      <c r="E52" s="19"/>
      <c r="F52" s="19"/>
      <c r="G52" s="25">
        <f t="shared" si="9"/>
        <v>0</v>
      </c>
      <c r="H52" s="10"/>
      <c r="I52" s="10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3"/>
        <v>0</v>
      </c>
      <c r="U52" s="27"/>
      <c r="V52" s="27"/>
      <c r="W52" s="27"/>
      <c r="X52" s="27"/>
      <c r="Y52" s="27"/>
      <c r="Z52" s="85">
        <f t="shared" si="4"/>
        <v>0</v>
      </c>
      <c r="AA52" s="90">
        <f t="shared" si="5"/>
        <v>0</v>
      </c>
      <c r="AB52" s="13"/>
      <c r="AC52" s="27"/>
      <c r="AD52" s="27"/>
      <c r="AE52" s="27"/>
      <c r="AF52" s="27"/>
      <c r="AG52" s="27"/>
      <c r="AH52" s="27"/>
      <c r="AI52" s="85">
        <f t="shared" si="6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7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8"/>
        <v>0</v>
      </c>
      <c r="BD52" s="90">
        <f t="shared" si="2"/>
        <v>0</v>
      </c>
      <c r="BE52" s="91"/>
      <c r="BF52" s="91"/>
      <c r="BG52" s="29">
        <f t="shared" si="10"/>
        <v>0</v>
      </c>
      <c r="BH52" s="23">
        <f t="shared" si="11"/>
        <v>0</v>
      </c>
    </row>
    <row r="53" spans="1:60" ht="10.199999999999999">
      <c r="A53" s="5"/>
      <c r="B53" s="4"/>
      <c r="C53" s="4"/>
      <c r="D53" s="5"/>
      <c r="E53" s="20"/>
      <c r="F53" s="19"/>
      <c r="G53" s="25">
        <f t="shared" si="9"/>
        <v>0</v>
      </c>
      <c r="H53" s="10"/>
      <c r="I53" s="10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3"/>
        <v>0</v>
      </c>
      <c r="U53" s="27"/>
      <c r="V53" s="27"/>
      <c r="W53" s="27"/>
      <c r="X53" s="27"/>
      <c r="Y53" s="27"/>
      <c r="Z53" s="85">
        <f t="shared" si="4"/>
        <v>0</v>
      </c>
      <c r="AA53" s="90">
        <f t="shared" si="5"/>
        <v>0</v>
      </c>
      <c r="AB53" s="13"/>
      <c r="AC53" s="27"/>
      <c r="AD53" s="27"/>
      <c r="AE53" s="27"/>
      <c r="AF53" s="27"/>
      <c r="AG53" s="27"/>
      <c r="AH53" s="27"/>
      <c r="AI53" s="85">
        <f t="shared" si="6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7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8"/>
        <v>0</v>
      </c>
      <c r="BD53" s="90">
        <f t="shared" si="2"/>
        <v>0</v>
      </c>
      <c r="BE53" s="91"/>
      <c r="BF53" s="91"/>
      <c r="BG53" s="29">
        <f t="shared" si="10"/>
        <v>0</v>
      </c>
      <c r="BH53" s="23">
        <f t="shared" si="11"/>
        <v>0</v>
      </c>
    </row>
    <row r="54" spans="1:60" ht="10.199999999999999">
      <c r="A54" s="5"/>
      <c r="B54" s="4"/>
      <c r="C54" s="4"/>
      <c r="D54" s="5"/>
      <c r="E54" s="19"/>
      <c r="F54" s="19"/>
      <c r="G54" s="25">
        <f t="shared" si="9"/>
        <v>0</v>
      </c>
      <c r="H54" s="10"/>
      <c r="I54" s="1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3"/>
        <v>0</v>
      </c>
      <c r="U54" s="27"/>
      <c r="V54" s="27"/>
      <c r="W54" s="27"/>
      <c r="X54" s="27"/>
      <c r="Y54" s="27"/>
      <c r="Z54" s="85">
        <f t="shared" si="4"/>
        <v>0</v>
      </c>
      <c r="AA54" s="90">
        <f t="shared" si="5"/>
        <v>0</v>
      </c>
      <c r="AB54" s="13"/>
      <c r="AC54" s="27"/>
      <c r="AD54" s="27"/>
      <c r="AE54" s="27"/>
      <c r="AF54" s="27"/>
      <c r="AG54" s="27"/>
      <c r="AH54" s="27"/>
      <c r="AI54" s="85">
        <f t="shared" si="6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7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8"/>
        <v>0</v>
      </c>
      <c r="BD54" s="90">
        <f t="shared" si="2"/>
        <v>0</v>
      </c>
      <c r="BE54" s="91"/>
      <c r="BF54" s="91"/>
      <c r="BG54" s="29">
        <f t="shared" si="10"/>
        <v>0</v>
      </c>
      <c r="BH54" s="23">
        <f t="shared" si="11"/>
        <v>0</v>
      </c>
    </row>
    <row r="55" spans="1:60" ht="10.199999999999999">
      <c r="A55" s="5"/>
      <c r="B55" s="4"/>
      <c r="C55" s="4"/>
      <c r="D55" s="5"/>
      <c r="E55" s="19"/>
      <c r="F55" s="19"/>
      <c r="G55" s="25">
        <f t="shared" si="9"/>
        <v>0</v>
      </c>
      <c r="H55" s="10"/>
      <c r="I55" s="10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3"/>
        <v>0</v>
      </c>
      <c r="U55" s="27"/>
      <c r="V55" s="27"/>
      <c r="W55" s="27"/>
      <c r="X55" s="27"/>
      <c r="Y55" s="27"/>
      <c r="Z55" s="85">
        <f t="shared" si="4"/>
        <v>0</v>
      </c>
      <c r="AA55" s="90">
        <f t="shared" si="5"/>
        <v>0</v>
      </c>
      <c r="AB55" s="13"/>
      <c r="AC55" s="27"/>
      <c r="AD55" s="27"/>
      <c r="AE55" s="27"/>
      <c r="AF55" s="27"/>
      <c r="AG55" s="27"/>
      <c r="AH55" s="27"/>
      <c r="AI55" s="85">
        <f t="shared" si="6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7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8"/>
        <v>0</v>
      </c>
      <c r="BD55" s="90">
        <f t="shared" si="2"/>
        <v>0</v>
      </c>
      <c r="BE55" s="91"/>
      <c r="BF55" s="91"/>
      <c r="BG55" s="29">
        <f t="shared" si="10"/>
        <v>0</v>
      </c>
      <c r="BH55" s="23">
        <f t="shared" si="11"/>
        <v>0</v>
      </c>
    </row>
    <row r="56" spans="1:60" ht="10.199999999999999">
      <c r="A56" s="5"/>
      <c r="B56" s="4"/>
      <c r="C56" s="4"/>
      <c r="D56" s="5"/>
      <c r="E56" s="19"/>
      <c r="F56" s="19"/>
      <c r="G56" s="25">
        <f t="shared" si="9"/>
        <v>0</v>
      </c>
      <c r="H56" s="10"/>
      <c r="I56" s="1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3"/>
        <v>0</v>
      </c>
      <c r="U56" s="27"/>
      <c r="V56" s="27"/>
      <c r="W56" s="27"/>
      <c r="X56" s="27"/>
      <c r="Y56" s="27"/>
      <c r="Z56" s="85">
        <f t="shared" si="4"/>
        <v>0</v>
      </c>
      <c r="AA56" s="90">
        <f t="shared" si="5"/>
        <v>0</v>
      </c>
      <c r="AB56" s="13"/>
      <c r="AC56" s="27"/>
      <c r="AD56" s="27"/>
      <c r="AE56" s="27"/>
      <c r="AF56" s="27"/>
      <c r="AG56" s="27"/>
      <c r="AH56" s="27"/>
      <c r="AI56" s="85">
        <f t="shared" si="6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7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8"/>
        <v>0</v>
      </c>
      <c r="BD56" s="90">
        <f t="shared" si="2"/>
        <v>0</v>
      </c>
      <c r="BE56" s="91"/>
      <c r="BF56" s="91"/>
      <c r="BG56" s="29">
        <f t="shared" si="10"/>
        <v>0</v>
      </c>
      <c r="BH56" s="23">
        <f t="shared" si="11"/>
        <v>0</v>
      </c>
    </row>
    <row r="57" spans="1:60" ht="10.199999999999999">
      <c r="A57" s="5"/>
      <c r="B57" s="4"/>
      <c r="C57" s="4"/>
      <c r="D57" s="5"/>
      <c r="E57" s="19"/>
      <c r="F57" s="19"/>
      <c r="G57" s="25">
        <f t="shared" si="9"/>
        <v>0</v>
      </c>
      <c r="H57" s="10"/>
      <c r="I57" s="1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3"/>
        <v>0</v>
      </c>
      <c r="U57" s="27"/>
      <c r="V57" s="27"/>
      <c r="W57" s="27"/>
      <c r="X57" s="27"/>
      <c r="Y57" s="27"/>
      <c r="Z57" s="85">
        <f t="shared" si="4"/>
        <v>0</v>
      </c>
      <c r="AA57" s="90">
        <f t="shared" si="5"/>
        <v>0</v>
      </c>
      <c r="AB57" s="13"/>
      <c r="AC57" s="27"/>
      <c r="AD57" s="27"/>
      <c r="AE57" s="27"/>
      <c r="AF57" s="27"/>
      <c r="AG57" s="27"/>
      <c r="AH57" s="27"/>
      <c r="AI57" s="85">
        <f t="shared" si="6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7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8"/>
        <v>0</v>
      </c>
      <c r="BD57" s="90">
        <f t="shared" si="2"/>
        <v>0</v>
      </c>
      <c r="BE57" s="91"/>
      <c r="BF57" s="91"/>
      <c r="BG57" s="29">
        <f t="shared" si="10"/>
        <v>0</v>
      </c>
      <c r="BH57" s="23">
        <f t="shared" si="11"/>
        <v>0</v>
      </c>
    </row>
    <row r="58" spans="1:60" ht="10.199999999999999">
      <c r="A58" s="5"/>
      <c r="B58" s="4"/>
      <c r="C58" s="4"/>
      <c r="D58" s="5"/>
      <c r="E58" s="19"/>
      <c r="F58" s="19"/>
      <c r="G58" s="25">
        <f t="shared" si="9"/>
        <v>0</v>
      </c>
      <c r="H58" s="10"/>
      <c r="I58" s="1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3"/>
        <v>0</v>
      </c>
      <c r="U58" s="27"/>
      <c r="V58" s="27"/>
      <c r="W58" s="27"/>
      <c r="X58" s="27"/>
      <c r="Y58" s="27"/>
      <c r="Z58" s="85">
        <f t="shared" si="4"/>
        <v>0</v>
      </c>
      <c r="AA58" s="90">
        <f t="shared" si="5"/>
        <v>0</v>
      </c>
      <c r="AB58" s="13"/>
      <c r="AC58" s="27"/>
      <c r="AD58" s="27"/>
      <c r="AE58" s="27"/>
      <c r="AF58" s="27"/>
      <c r="AG58" s="27"/>
      <c r="AH58" s="27"/>
      <c r="AI58" s="85">
        <f t="shared" si="6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7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8"/>
        <v>0</v>
      </c>
      <c r="BD58" s="90">
        <f t="shared" si="2"/>
        <v>0</v>
      </c>
      <c r="BE58" s="91"/>
      <c r="BF58" s="91"/>
      <c r="BG58" s="29">
        <f t="shared" si="10"/>
        <v>0</v>
      </c>
      <c r="BH58" s="23">
        <f t="shared" si="11"/>
        <v>0</v>
      </c>
    </row>
    <row r="59" spans="1:60" ht="10.199999999999999">
      <c r="A59" s="5"/>
      <c r="B59" s="4"/>
      <c r="C59" s="4"/>
      <c r="D59" s="5"/>
      <c r="E59" s="19"/>
      <c r="F59" s="19"/>
      <c r="G59" s="25">
        <f t="shared" si="9"/>
        <v>0</v>
      </c>
      <c r="H59" s="10"/>
      <c r="I59" s="1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3"/>
        <v>0</v>
      </c>
      <c r="U59" s="27"/>
      <c r="V59" s="27"/>
      <c r="W59" s="27"/>
      <c r="X59" s="27"/>
      <c r="Y59" s="27"/>
      <c r="Z59" s="85">
        <f t="shared" si="4"/>
        <v>0</v>
      </c>
      <c r="AA59" s="90">
        <f t="shared" si="5"/>
        <v>0</v>
      </c>
      <c r="AB59" s="13"/>
      <c r="AC59" s="27"/>
      <c r="AD59" s="27"/>
      <c r="AE59" s="27"/>
      <c r="AF59" s="27"/>
      <c r="AG59" s="27"/>
      <c r="AH59" s="27"/>
      <c r="AI59" s="85">
        <f t="shared" si="6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7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8"/>
        <v>0</v>
      </c>
      <c r="BD59" s="90">
        <f t="shared" si="2"/>
        <v>0</v>
      </c>
      <c r="BE59" s="91"/>
      <c r="BF59" s="91"/>
      <c r="BG59" s="29">
        <f t="shared" si="10"/>
        <v>0</v>
      </c>
      <c r="BH59" s="23">
        <f t="shared" si="11"/>
        <v>0</v>
      </c>
    </row>
    <row r="60" spans="1:60" ht="10.199999999999999">
      <c r="A60" s="5"/>
      <c r="B60" s="4"/>
      <c r="C60" s="4"/>
      <c r="D60" s="5"/>
      <c r="E60" s="19"/>
      <c r="F60" s="19"/>
      <c r="G60" s="25">
        <f t="shared" si="9"/>
        <v>0</v>
      </c>
      <c r="H60" s="10"/>
      <c r="I60" s="1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3"/>
        <v>0</v>
      </c>
      <c r="U60" s="27"/>
      <c r="V60" s="27"/>
      <c r="W60" s="27"/>
      <c r="X60" s="27"/>
      <c r="Y60" s="27"/>
      <c r="Z60" s="85">
        <f t="shared" si="4"/>
        <v>0</v>
      </c>
      <c r="AA60" s="90">
        <f t="shared" si="5"/>
        <v>0</v>
      </c>
      <c r="AB60" s="13"/>
      <c r="AC60" s="27"/>
      <c r="AD60" s="27"/>
      <c r="AE60" s="27"/>
      <c r="AF60" s="27"/>
      <c r="AG60" s="27"/>
      <c r="AH60" s="27"/>
      <c r="AI60" s="85">
        <f t="shared" si="6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7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8"/>
        <v>0</v>
      </c>
      <c r="BD60" s="90">
        <f t="shared" si="2"/>
        <v>0</v>
      </c>
      <c r="BE60" s="91"/>
      <c r="BF60" s="91"/>
      <c r="BG60" s="29">
        <f t="shared" si="10"/>
        <v>0</v>
      </c>
      <c r="BH60" s="23">
        <f t="shared" si="11"/>
        <v>0</v>
      </c>
    </row>
    <row r="61" spans="1:60" ht="10.199999999999999">
      <c r="A61" s="5"/>
      <c r="B61" s="4"/>
      <c r="C61" s="4"/>
      <c r="D61" s="5"/>
      <c r="E61" s="19"/>
      <c r="F61" s="19"/>
      <c r="G61" s="25">
        <f t="shared" si="9"/>
        <v>0</v>
      </c>
      <c r="H61" s="10"/>
      <c r="I61" s="10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3"/>
        <v>0</v>
      </c>
      <c r="U61" s="27"/>
      <c r="V61" s="27"/>
      <c r="W61" s="27"/>
      <c r="X61" s="27"/>
      <c r="Y61" s="27"/>
      <c r="Z61" s="85">
        <f t="shared" si="4"/>
        <v>0</v>
      </c>
      <c r="AA61" s="90">
        <f t="shared" si="5"/>
        <v>0</v>
      </c>
      <c r="AB61" s="13"/>
      <c r="AC61" s="27"/>
      <c r="AD61" s="27"/>
      <c r="AE61" s="27"/>
      <c r="AF61" s="27"/>
      <c r="AG61" s="27"/>
      <c r="AH61" s="27"/>
      <c r="AI61" s="85">
        <f t="shared" si="6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7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8"/>
        <v>0</v>
      </c>
      <c r="BD61" s="90">
        <f t="shared" si="2"/>
        <v>0</v>
      </c>
      <c r="BE61" s="91"/>
      <c r="BF61" s="91"/>
      <c r="BG61" s="29">
        <f t="shared" si="10"/>
        <v>0</v>
      </c>
      <c r="BH61" s="23">
        <f t="shared" si="11"/>
        <v>0</v>
      </c>
    </row>
    <row r="62" spans="1:60" ht="10.199999999999999">
      <c r="A62" s="5"/>
      <c r="B62" s="4"/>
      <c r="C62" s="4"/>
      <c r="D62" s="5"/>
      <c r="E62" s="19"/>
      <c r="F62" s="19"/>
      <c r="G62" s="25">
        <f t="shared" si="9"/>
        <v>0</v>
      </c>
      <c r="H62" s="10"/>
      <c r="I62" s="10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3"/>
        <v>0</v>
      </c>
      <c r="U62" s="27"/>
      <c r="V62" s="27"/>
      <c r="W62" s="27"/>
      <c r="X62" s="27"/>
      <c r="Y62" s="27"/>
      <c r="Z62" s="85">
        <f t="shared" si="4"/>
        <v>0</v>
      </c>
      <c r="AA62" s="90">
        <f t="shared" si="5"/>
        <v>0</v>
      </c>
      <c r="AB62" s="13"/>
      <c r="AC62" s="27"/>
      <c r="AD62" s="27"/>
      <c r="AE62" s="27"/>
      <c r="AF62" s="27"/>
      <c r="AG62" s="27"/>
      <c r="AH62" s="27"/>
      <c r="AI62" s="85">
        <f t="shared" si="6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7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8"/>
        <v>0</v>
      </c>
      <c r="BD62" s="90">
        <f t="shared" si="2"/>
        <v>0</v>
      </c>
      <c r="BE62" s="91"/>
      <c r="BF62" s="91"/>
      <c r="BG62" s="29">
        <f t="shared" si="10"/>
        <v>0</v>
      </c>
      <c r="BH62" s="23">
        <f t="shared" si="11"/>
        <v>0</v>
      </c>
    </row>
    <row r="63" spans="1:60" ht="10.199999999999999">
      <c r="A63" s="5"/>
      <c r="B63" s="4"/>
      <c r="C63" s="4"/>
      <c r="D63" s="5"/>
      <c r="E63" s="19"/>
      <c r="F63" s="19"/>
      <c r="G63" s="25">
        <f t="shared" si="9"/>
        <v>0</v>
      </c>
      <c r="H63" s="10"/>
      <c r="I63" s="10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3"/>
        <v>0</v>
      </c>
      <c r="U63" s="27"/>
      <c r="V63" s="27"/>
      <c r="W63" s="27"/>
      <c r="X63" s="27"/>
      <c r="Y63" s="27"/>
      <c r="Z63" s="85">
        <f t="shared" si="4"/>
        <v>0</v>
      </c>
      <c r="AA63" s="90">
        <f t="shared" si="5"/>
        <v>0</v>
      </c>
      <c r="AB63" s="13"/>
      <c r="AC63" s="27"/>
      <c r="AD63" s="27"/>
      <c r="AE63" s="27"/>
      <c r="AF63" s="27"/>
      <c r="AG63" s="27"/>
      <c r="AH63" s="27"/>
      <c r="AI63" s="85">
        <f t="shared" si="6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7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8"/>
        <v>0</v>
      </c>
      <c r="BD63" s="90">
        <f t="shared" si="2"/>
        <v>0</v>
      </c>
      <c r="BE63" s="91"/>
      <c r="BF63" s="91"/>
      <c r="BG63" s="29">
        <f t="shared" si="10"/>
        <v>0</v>
      </c>
      <c r="BH63" s="23">
        <f t="shared" si="11"/>
        <v>0</v>
      </c>
    </row>
    <row r="64" spans="1:60" ht="10.199999999999999">
      <c r="A64" s="5"/>
      <c r="B64" s="4"/>
      <c r="C64" s="4"/>
      <c r="D64" s="5"/>
      <c r="E64" s="18"/>
      <c r="F64" s="19"/>
      <c r="G64" s="25">
        <f t="shared" si="9"/>
        <v>0</v>
      </c>
      <c r="H64" s="10"/>
      <c r="I64" s="10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3"/>
        <v>0</v>
      </c>
      <c r="U64" s="27"/>
      <c r="V64" s="27"/>
      <c r="W64" s="27"/>
      <c r="X64" s="27"/>
      <c r="Y64" s="27"/>
      <c r="Z64" s="85">
        <f t="shared" si="4"/>
        <v>0</v>
      </c>
      <c r="AA64" s="90">
        <f t="shared" si="5"/>
        <v>0</v>
      </c>
      <c r="AB64" s="13"/>
      <c r="AC64" s="27"/>
      <c r="AD64" s="27"/>
      <c r="AE64" s="27"/>
      <c r="AF64" s="27"/>
      <c r="AG64" s="27"/>
      <c r="AH64" s="27"/>
      <c r="AI64" s="85">
        <f t="shared" si="6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7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8"/>
        <v>0</v>
      </c>
      <c r="BD64" s="90">
        <f t="shared" si="2"/>
        <v>0</v>
      </c>
      <c r="BE64" s="91"/>
      <c r="BF64" s="91"/>
      <c r="BG64" s="29">
        <f t="shared" si="10"/>
        <v>0</v>
      </c>
      <c r="BH64" s="23">
        <f t="shared" si="11"/>
        <v>0</v>
      </c>
    </row>
    <row r="65" spans="1:165" ht="10.199999999999999">
      <c r="A65" s="5"/>
      <c r="B65" s="4"/>
      <c r="C65" s="4"/>
      <c r="D65" s="5"/>
      <c r="E65" s="18"/>
      <c r="F65" s="26"/>
      <c r="G65" s="25">
        <f t="shared" si="9"/>
        <v>0</v>
      </c>
      <c r="H65" s="10"/>
      <c r="I65" s="10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3"/>
        <v>0</v>
      </c>
      <c r="U65" s="27"/>
      <c r="V65" s="27"/>
      <c r="W65" s="27"/>
      <c r="X65" s="27"/>
      <c r="Y65" s="27"/>
      <c r="Z65" s="85">
        <f t="shared" si="4"/>
        <v>0</v>
      </c>
      <c r="AA65" s="90">
        <f t="shared" si="5"/>
        <v>0</v>
      </c>
      <c r="AB65" s="13"/>
      <c r="AC65" s="27"/>
      <c r="AD65" s="27"/>
      <c r="AE65" s="27"/>
      <c r="AF65" s="27"/>
      <c r="AG65" s="27"/>
      <c r="AH65" s="27"/>
      <c r="AI65" s="85">
        <f t="shared" si="6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7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8"/>
        <v>0</v>
      </c>
      <c r="BD65" s="90">
        <f t="shared" si="2"/>
        <v>0</v>
      </c>
      <c r="BE65" s="91"/>
      <c r="BF65" s="91"/>
      <c r="BG65" s="29">
        <f t="shared" si="10"/>
        <v>0</v>
      </c>
      <c r="BH65" s="23">
        <f t="shared" si="11"/>
        <v>0</v>
      </c>
    </row>
    <row r="66" spans="1:165" ht="10.199999999999999">
      <c r="A66" s="5"/>
      <c r="B66" s="4"/>
      <c r="C66" s="4"/>
      <c r="D66" s="5"/>
      <c r="E66" s="18"/>
      <c r="F66" s="26"/>
      <c r="G66" s="25">
        <f t="shared" si="9"/>
        <v>0</v>
      </c>
      <c r="H66" s="10"/>
      <c r="I66" s="10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3"/>
        <v>0</v>
      </c>
      <c r="U66" s="27"/>
      <c r="V66" s="27"/>
      <c r="W66" s="27"/>
      <c r="X66" s="27"/>
      <c r="Y66" s="27"/>
      <c r="Z66" s="85">
        <f t="shared" si="4"/>
        <v>0</v>
      </c>
      <c r="AA66" s="90">
        <f t="shared" si="5"/>
        <v>0</v>
      </c>
      <c r="AB66" s="13"/>
      <c r="AC66" s="27"/>
      <c r="AD66" s="27"/>
      <c r="AE66" s="27"/>
      <c r="AF66" s="27"/>
      <c r="AG66" s="27"/>
      <c r="AH66" s="27"/>
      <c r="AI66" s="85">
        <f t="shared" si="6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7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8"/>
        <v>0</v>
      </c>
      <c r="BD66" s="90">
        <f t="shared" si="2"/>
        <v>0</v>
      </c>
      <c r="BE66" s="91"/>
      <c r="BF66" s="91"/>
      <c r="BG66" s="29">
        <f t="shared" si="10"/>
        <v>0</v>
      </c>
      <c r="BH66" s="23">
        <f t="shared" si="11"/>
        <v>0</v>
      </c>
    </row>
    <row r="67" spans="1:165" ht="10.199999999999999">
      <c r="A67" s="5"/>
      <c r="B67" s="4"/>
      <c r="C67" s="4"/>
      <c r="D67" s="5"/>
      <c r="E67" s="18"/>
      <c r="F67" s="26"/>
      <c r="G67" s="25">
        <f t="shared" si="9"/>
        <v>0</v>
      </c>
      <c r="H67" s="10"/>
      <c r="I67" s="1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3"/>
        <v>0</v>
      </c>
      <c r="U67" s="27"/>
      <c r="V67" s="27"/>
      <c r="W67" s="27"/>
      <c r="X67" s="27"/>
      <c r="Y67" s="27"/>
      <c r="Z67" s="85">
        <f t="shared" si="4"/>
        <v>0</v>
      </c>
      <c r="AA67" s="90">
        <f t="shared" si="5"/>
        <v>0</v>
      </c>
      <c r="AB67" s="13"/>
      <c r="AC67" s="27"/>
      <c r="AD67" s="27"/>
      <c r="AE67" s="27"/>
      <c r="AF67" s="27"/>
      <c r="AG67" s="27"/>
      <c r="AH67" s="27"/>
      <c r="AI67" s="85">
        <f t="shared" si="6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7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8"/>
        <v>0</v>
      </c>
      <c r="BD67" s="90">
        <f t="shared" si="2"/>
        <v>0</v>
      </c>
      <c r="BE67" s="91"/>
      <c r="BF67" s="91"/>
      <c r="BG67" s="29">
        <f t="shared" si="10"/>
        <v>0</v>
      </c>
      <c r="BH67" s="23">
        <f t="shared" si="11"/>
        <v>0</v>
      </c>
    </row>
    <row r="68" spans="1:165" ht="10.199999999999999">
      <c r="A68" s="5"/>
      <c r="B68" s="4"/>
      <c r="C68" s="4"/>
      <c r="D68" s="5"/>
      <c r="E68" s="18"/>
      <c r="F68" s="26"/>
      <c r="G68" s="25">
        <f t="shared" si="9"/>
        <v>0</v>
      </c>
      <c r="H68" s="10"/>
      <c r="I68" s="10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3"/>
        <v>0</v>
      </c>
      <c r="U68" s="27"/>
      <c r="V68" s="27"/>
      <c r="W68" s="27"/>
      <c r="X68" s="27"/>
      <c r="Y68" s="27"/>
      <c r="Z68" s="85">
        <f t="shared" si="4"/>
        <v>0</v>
      </c>
      <c r="AA68" s="90">
        <f t="shared" si="5"/>
        <v>0</v>
      </c>
      <c r="AB68" s="13"/>
      <c r="AC68" s="27"/>
      <c r="AD68" s="27"/>
      <c r="AE68" s="27"/>
      <c r="AF68" s="27"/>
      <c r="AG68" s="27"/>
      <c r="AH68" s="27"/>
      <c r="AI68" s="85">
        <f t="shared" si="6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7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8"/>
        <v>0</v>
      </c>
      <c r="BD68" s="90">
        <f t="shared" ref="BD68:BD131" si="12">AI68+AJ68+AS68+BC68</f>
        <v>0</v>
      </c>
      <c r="BE68" s="91"/>
      <c r="BF68" s="91"/>
      <c r="BG68" s="29">
        <f t="shared" si="10"/>
        <v>0</v>
      </c>
      <c r="BH68" s="23">
        <f t="shared" si="11"/>
        <v>0</v>
      </c>
    </row>
    <row r="69" spans="1:165" ht="10.199999999999999">
      <c r="A69" s="5"/>
      <c r="B69" s="4"/>
      <c r="C69" s="4"/>
      <c r="D69" s="5"/>
      <c r="E69" s="18"/>
      <c r="F69" s="26"/>
      <c r="G69" s="25">
        <f t="shared" si="9"/>
        <v>0</v>
      </c>
      <c r="H69" s="10"/>
      <c r="I69" s="10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ref="T69:T132" si="13">SUM(L69:S69)</f>
        <v>0</v>
      </c>
      <c r="U69" s="27"/>
      <c r="V69" s="27"/>
      <c r="W69" s="27"/>
      <c r="X69" s="27"/>
      <c r="Y69" s="27"/>
      <c r="Z69" s="85">
        <f t="shared" ref="Z69:Z132" si="14">SUM(U69:Y69)</f>
        <v>0</v>
      </c>
      <c r="AA69" s="90">
        <f t="shared" ref="AA69:AA132" si="15">J69+K69+T69+Z69</f>
        <v>0</v>
      </c>
      <c r="AB69" s="13"/>
      <c r="AC69" s="27"/>
      <c r="AD69" s="27"/>
      <c r="AE69" s="27"/>
      <c r="AF69" s="27"/>
      <c r="AG69" s="27"/>
      <c r="AH69" s="27"/>
      <c r="AI69" s="85">
        <f t="shared" ref="AI69:AI132" si="16">SUM(AC69:AH69)</f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ref="AS69:AS132" si="17">SUM(AK69:AR69)</f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ref="BC69:BC132" si="18">SUM(AT69:BB69)</f>
        <v>0</v>
      </c>
      <c r="BD69" s="90">
        <f t="shared" si="12"/>
        <v>0</v>
      </c>
      <c r="BE69" s="91"/>
      <c r="BF69" s="91"/>
      <c r="BG69" s="29">
        <f t="shared" si="10"/>
        <v>0</v>
      </c>
      <c r="BH69" s="23">
        <f t="shared" si="11"/>
        <v>0</v>
      </c>
    </row>
    <row r="70" spans="1:165" ht="10.199999999999999">
      <c r="A70" s="5"/>
      <c r="B70" s="4"/>
      <c r="C70" s="4"/>
      <c r="D70" s="5"/>
      <c r="E70" s="18"/>
      <c r="F70" s="26"/>
      <c r="G70" s="25">
        <f t="shared" ref="G70:G133" si="19">G69+E70-F70</f>
        <v>0</v>
      </c>
      <c r="H70" s="10"/>
      <c r="I70" s="10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13"/>
        <v>0</v>
      </c>
      <c r="U70" s="27"/>
      <c r="V70" s="27"/>
      <c r="W70" s="27"/>
      <c r="X70" s="27"/>
      <c r="Y70" s="27"/>
      <c r="Z70" s="85">
        <f t="shared" si="14"/>
        <v>0</v>
      </c>
      <c r="AA70" s="90">
        <f t="shared" si="15"/>
        <v>0</v>
      </c>
      <c r="AB70" s="13"/>
      <c r="AC70" s="27"/>
      <c r="AD70" s="27"/>
      <c r="AE70" s="27"/>
      <c r="AF70" s="27"/>
      <c r="AG70" s="27"/>
      <c r="AH70" s="27"/>
      <c r="AI70" s="85">
        <f t="shared" si="16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17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18"/>
        <v>0</v>
      </c>
      <c r="BD70" s="90">
        <f t="shared" si="12"/>
        <v>0</v>
      </c>
      <c r="BE70" s="91"/>
      <c r="BF70" s="91"/>
      <c r="BG70" s="29">
        <f t="shared" ref="BG70:BG133" si="20">AA70-E70</f>
        <v>0</v>
      </c>
      <c r="BH70" s="23">
        <f t="shared" si="11"/>
        <v>0</v>
      </c>
    </row>
    <row r="71" spans="1:165" ht="10.199999999999999">
      <c r="A71" s="5"/>
      <c r="B71" s="4"/>
      <c r="C71" s="4"/>
      <c r="D71" s="5"/>
      <c r="E71" s="18"/>
      <c r="F71" s="19"/>
      <c r="G71" s="25">
        <f t="shared" si="19"/>
        <v>0</v>
      </c>
      <c r="H71" s="10"/>
      <c r="I71" s="10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13"/>
        <v>0</v>
      </c>
      <c r="U71" s="27"/>
      <c r="V71" s="27"/>
      <c r="W71" s="27"/>
      <c r="X71" s="27"/>
      <c r="Y71" s="27"/>
      <c r="Z71" s="85">
        <f t="shared" si="14"/>
        <v>0</v>
      </c>
      <c r="AA71" s="90">
        <f t="shared" si="15"/>
        <v>0</v>
      </c>
      <c r="AB71" s="13"/>
      <c r="AC71" s="27"/>
      <c r="AD71" s="27"/>
      <c r="AE71" s="27"/>
      <c r="AF71" s="27"/>
      <c r="AG71" s="27"/>
      <c r="AH71" s="27"/>
      <c r="AI71" s="85">
        <f t="shared" si="16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17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18"/>
        <v>0</v>
      </c>
      <c r="BD71" s="90">
        <f t="shared" si="12"/>
        <v>0</v>
      </c>
      <c r="BE71" s="91"/>
      <c r="BF71" s="91"/>
      <c r="BG71" s="29">
        <f t="shared" si="20"/>
        <v>0</v>
      </c>
      <c r="BH71" s="23">
        <f t="shared" ref="BH71:BH134" si="21">BD71-F71</f>
        <v>0</v>
      </c>
    </row>
    <row r="72" spans="1:165" ht="10.199999999999999">
      <c r="A72" s="5"/>
      <c r="B72" s="4"/>
      <c r="C72" s="4"/>
      <c r="D72" s="5"/>
      <c r="E72" s="19"/>
      <c r="F72" s="19"/>
      <c r="G72" s="25">
        <f t="shared" si="19"/>
        <v>0</v>
      </c>
      <c r="H72" s="10"/>
      <c r="I72" s="10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13"/>
        <v>0</v>
      </c>
      <c r="U72" s="27"/>
      <c r="V72" s="27"/>
      <c r="W72" s="27"/>
      <c r="X72" s="27"/>
      <c r="Y72" s="27"/>
      <c r="Z72" s="85">
        <f t="shared" si="14"/>
        <v>0</v>
      </c>
      <c r="AA72" s="90">
        <f t="shared" si="15"/>
        <v>0</v>
      </c>
      <c r="AB72" s="13"/>
      <c r="AC72" s="27"/>
      <c r="AD72" s="27"/>
      <c r="AE72" s="27"/>
      <c r="AF72" s="27"/>
      <c r="AG72" s="27"/>
      <c r="AH72" s="27"/>
      <c r="AI72" s="85">
        <f t="shared" si="16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17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18"/>
        <v>0</v>
      </c>
      <c r="BD72" s="90">
        <f t="shared" si="12"/>
        <v>0</v>
      </c>
      <c r="BE72" s="91"/>
      <c r="BF72" s="91"/>
      <c r="BG72" s="29">
        <f t="shared" si="20"/>
        <v>0</v>
      </c>
      <c r="BH72" s="23">
        <f t="shared" si="21"/>
        <v>0</v>
      </c>
    </row>
    <row r="73" spans="1:165" ht="10.199999999999999">
      <c r="A73" s="9"/>
      <c r="B73" s="4"/>
      <c r="C73" s="4"/>
      <c r="D73" s="5"/>
      <c r="E73" s="19"/>
      <c r="F73" s="19"/>
      <c r="G73" s="25">
        <f t="shared" si="19"/>
        <v>0</v>
      </c>
      <c r="H73" s="10"/>
      <c r="I73" s="10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13"/>
        <v>0</v>
      </c>
      <c r="U73" s="27"/>
      <c r="V73" s="27"/>
      <c r="W73" s="27"/>
      <c r="X73" s="27"/>
      <c r="Y73" s="27"/>
      <c r="Z73" s="85">
        <f t="shared" si="14"/>
        <v>0</v>
      </c>
      <c r="AA73" s="90">
        <f t="shared" si="15"/>
        <v>0</v>
      </c>
      <c r="AB73" s="13"/>
      <c r="AC73" s="27"/>
      <c r="AD73" s="27"/>
      <c r="AE73" s="27"/>
      <c r="AF73" s="27"/>
      <c r="AG73" s="27"/>
      <c r="AH73" s="27"/>
      <c r="AI73" s="85">
        <f t="shared" si="16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17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18"/>
        <v>0</v>
      </c>
      <c r="BD73" s="90">
        <f t="shared" si="12"/>
        <v>0</v>
      </c>
      <c r="BE73" s="91"/>
      <c r="BF73" s="91"/>
      <c r="BG73" s="29">
        <f t="shared" si="20"/>
        <v>0</v>
      </c>
      <c r="BH73" s="23">
        <f t="shared" si="21"/>
        <v>0</v>
      </c>
    </row>
    <row r="74" spans="1:165" ht="10.199999999999999">
      <c r="A74" s="5"/>
      <c r="B74" s="4"/>
      <c r="C74" s="4"/>
      <c r="D74" s="5"/>
      <c r="E74" s="19"/>
      <c r="F74" s="19"/>
      <c r="G74" s="25">
        <f t="shared" si="19"/>
        <v>0</v>
      </c>
      <c r="H74" s="10"/>
      <c r="I74" s="10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si="13"/>
        <v>0</v>
      </c>
      <c r="U74" s="27"/>
      <c r="V74" s="27"/>
      <c r="W74" s="27"/>
      <c r="X74" s="27"/>
      <c r="Y74" s="27"/>
      <c r="Z74" s="85">
        <f t="shared" si="14"/>
        <v>0</v>
      </c>
      <c r="AA74" s="90">
        <f t="shared" si="15"/>
        <v>0</v>
      </c>
      <c r="AB74" s="13"/>
      <c r="AC74" s="27"/>
      <c r="AD74" s="27"/>
      <c r="AE74" s="27"/>
      <c r="AF74" s="27"/>
      <c r="AG74" s="27"/>
      <c r="AH74" s="27"/>
      <c r="AI74" s="85">
        <f t="shared" si="16"/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si="17"/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si="18"/>
        <v>0</v>
      </c>
      <c r="BD74" s="90">
        <f t="shared" si="12"/>
        <v>0</v>
      </c>
      <c r="BE74" s="91"/>
      <c r="BF74" s="91"/>
      <c r="BG74" s="29">
        <f t="shared" si="20"/>
        <v>0</v>
      </c>
      <c r="BH74" s="23">
        <f t="shared" si="21"/>
        <v>0</v>
      </c>
    </row>
    <row r="75" spans="1:165" ht="10.199999999999999">
      <c r="A75" s="5"/>
      <c r="B75" s="4"/>
      <c r="C75" s="4"/>
      <c r="D75" s="5"/>
      <c r="E75" s="21"/>
      <c r="F75" s="19"/>
      <c r="G75" s="25">
        <f t="shared" si="19"/>
        <v>0</v>
      </c>
      <c r="H75" s="10"/>
      <c r="I75" s="10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3"/>
        <v>0</v>
      </c>
      <c r="U75" s="27"/>
      <c r="V75" s="27"/>
      <c r="W75" s="27"/>
      <c r="X75" s="27"/>
      <c r="Y75" s="27"/>
      <c r="Z75" s="85">
        <f t="shared" si="14"/>
        <v>0</v>
      </c>
      <c r="AA75" s="90">
        <f t="shared" si="15"/>
        <v>0</v>
      </c>
      <c r="AB75" s="13"/>
      <c r="AC75" s="27"/>
      <c r="AD75" s="27"/>
      <c r="AE75" s="27"/>
      <c r="AF75" s="27"/>
      <c r="AG75" s="27"/>
      <c r="AH75" s="27"/>
      <c r="AI75" s="85">
        <f t="shared" si="16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7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8"/>
        <v>0</v>
      </c>
      <c r="BD75" s="90">
        <f t="shared" si="12"/>
        <v>0</v>
      </c>
      <c r="BE75" s="91"/>
      <c r="BF75" s="91"/>
      <c r="BG75" s="29">
        <f t="shared" si="20"/>
        <v>0</v>
      </c>
      <c r="BH75" s="23">
        <f t="shared" si="21"/>
        <v>0</v>
      </c>
    </row>
    <row r="76" spans="1:165" ht="10.199999999999999">
      <c r="A76" s="5"/>
      <c r="B76" s="3"/>
      <c r="C76" s="4"/>
      <c r="D76" s="5"/>
      <c r="E76" s="18"/>
      <c r="F76" s="26"/>
      <c r="G76" s="25">
        <f t="shared" si="19"/>
        <v>0</v>
      </c>
      <c r="H76" s="9"/>
      <c r="I76" s="9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3"/>
        <v>0</v>
      </c>
      <c r="U76" s="27"/>
      <c r="V76" s="27"/>
      <c r="W76" s="27"/>
      <c r="X76" s="27"/>
      <c r="Y76" s="27"/>
      <c r="Z76" s="85">
        <f t="shared" si="14"/>
        <v>0</v>
      </c>
      <c r="AA76" s="90">
        <f t="shared" si="15"/>
        <v>0</v>
      </c>
      <c r="AB76" s="11"/>
      <c r="AC76" s="27"/>
      <c r="AD76" s="27"/>
      <c r="AE76" s="27"/>
      <c r="AF76" s="27"/>
      <c r="AG76" s="27"/>
      <c r="AH76" s="27"/>
      <c r="AI76" s="85">
        <f t="shared" si="16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7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8"/>
        <v>0</v>
      </c>
      <c r="BD76" s="90">
        <f t="shared" si="12"/>
        <v>0</v>
      </c>
      <c r="BE76" s="91"/>
      <c r="BF76" s="91"/>
      <c r="BG76" s="29">
        <f t="shared" si="20"/>
        <v>0</v>
      </c>
      <c r="BH76" s="23">
        <f t="shared" si="21"/>
        <v>0</v>
      </c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CY76" s="278"/>
      <c r="CZ76" s="278"/>
      <c r="DA76" s="278"/>
      <c r="DB76" s="278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278"/>
      <c r="EA76" s="278"/>
      <c r="EB76" s="278"/>
      <c r="EC76" s="278"/>
      <c r="ED76" s="278"/>
      <c r="EE76" s="278"/>
      <c r="EF76" s="278"/>
      <c r="EG76" s="278"/>
      <c r="EH76" s="278"/>
      <c r="EI76" s="278"/>
      <c r="EJ76" s="278"/>
      <c r="EK76" s="278"/>
      <c r="EL76" s="278"/>
      <c r="EM76" s="278"/>
      <c r="EN76" s="278"/>
      <c r="EO76" s="278"/>
      <c r="EP76" s="278"/>
      <c r="EQ76" s="278"/>
      <c r="ER76" s="278"/>
      <c r="ES76" s="278"/>
      <c r="ET76" s="278"/>
      <c r="EU76" s="278"/>
      <c r="EV76" s="278"/>
      <c r="EW76" s="278"/>
      <c r="EX76" s="278"/>
      <c r="EY76" s="278"/>
      <c r="EZ76" s="278"/>
      <c r="FA76" s="278"/>
      <c r="FB76" s="278"/>
      <c r="FC76" s="278"/>
      <c r="FD76" s="278"/>
      <c r="FE76" s="278"/>
      <c r="FF76" s="278"/>
      <c r="FG76" s="278"/>
      <c r="FH76" s="278"/>
      <c r="FI76" s="278"/>
    </row>
    <row r="77" spans="1:165" ht="10.199999999999999">
      <c r="A77" s="14"/>
      <c r="B77" s="4"/>
      <c r="C77" s="4"/>
      <c r="D77" s="5"/>
      <c r="E77" s="22"/>
      <c r="F77" s="19"/>
      <c r="G77" s="25">
        <f t="shared" si="19"/>
        <v>0</v>
      </c>
      <c r="H77" s="10"/>
      <c r="I77" s="10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3"/>
        <v>0</v>
      </c>
      <c r="U77" s="27"/>
      <c r="V77" s="27"/>
      <c r="W77" s="27"/>
      <c r="X77" s="27"/>
      <c r="Y77" s="27"/>
      <c r="Z77" s="85">
        <f t="shared" si="14"/>
        <v>0</v>
      </c>
      <c r="AA77" s="90">
        <f t="shared" si="15"/>
        <v>0</v>
      </c>
      <c r="AB77" s="13"/>
      <c r="AC77" s="27"/>
      <c r="AD77" s="27"/>
      <c r="AE77" s="27"/>
      <c r="AF77" s="27"/>
      <c r="AG77" s="27"/>
      <c r="AH77" s="27"/>
      <c r="AI77" s="85">
        <f t="shared" si="16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7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8"/>
        <v>0</v>
      </c>
      <c r="BD77" s="90">
        <f t="shared" si="12"/>
        <v>0</v>
      </c>
      <c r="BE77" s="91"/>
      <c r="BF77" s="91"/>
      <c r="BG77" s="29">
        <f t="shared" si="20"/>
        <v>0</v>
      </c>
      <c r="BH77" s="23">
        <f t="shared" si="21"/>
        <v>0</v>
      </c>
    </row>
    <row r="78" spans="1:165" ht="10.199999999999999">
      <c r="A78" s="5"/>
      <c r="B78" s="4"/>
      <c r="C78" s="4"/>
      <c r="D78" s="5"/>
      <c r="E78" s="19"/>
      <c r="F78" s="19"/>
      <c r="G78" s="25">
        <f t="shared" si="19"/>
        <v>0</v>
      </c>
      <c r="H78" s="10"/>
      <c r="I78" s="10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3"/>
        <v>0</v>
      </c>
      <c r="U78" s="27"/>
      <c r="V78" s="27"/>
      <c r="W78" s="27"/>
      <c r="X78" s="27"/>
      <c r="Y78" s="27"/>
      <c r="Z78" s="85">
        <f t="shared" si="14"/>
        <v>0</v>
      </c>
      <c r="AA78" s="90">
        <f t="shared" si="15"/>
        <v>0</v>
      </c>
      <c r="AB78" s="13"/>
      <c r="AC78" s="27"/>
      <c r="AD78" s="27"/>
      <c r="AE78" s="27"/>
      <c r="AF78" s="27"/>
      <c r="AG78" s="27"/>
      <c r="AH78" s="27"/>
      <c r="AI78" s="85">
        <f t="shared" si="16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7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8"/>
        <v>0</v>
      </c>
      <c r="BD78" s="90">
        <f t="shared" si="12"/>
        <v>0</v>
      </c>
      <c r="BE78" s="91"/>
      <c r="BF78" s="91"/>
      <c r="BG78" s="29">
        <f t="shared" si="20"/>
        <v>0</v>
      </c>
      <c r="BH78" s="23">
        <f t="shared" si="21"/>
        <v>0</v>
      </c>
    </row>
    <row r="79" spans="1:165" ht="10.199999999999999">
      <c r="A79" s="5"/>
      <c r="B79" s="4"/>
      <c r="C79" s="4"/>
      <c r="D79" s="5"/>
      <c r="E79" s="19"/>
      <c r="F79" s="19"/>
      <c r="G79" s="25">
        <f t="shared" si="19"/>
        <v>0</v>
      </c>
      <c r="H79" s="10"/>
      <c r="I79" s="10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3"/>
        <v>0</v>
      </c>
      <c r="U79" s="27"/>
      <c r="V79" s="27"/>
      <c r="W79" s="27"/>
      <c r="X79" s="27"/>
      <c r="Y79" s="27"/>
      <c r="Z79" s="85">
        <f t="shared" si="14"/>
        <v>0</v>
      </c>
      <c r="AA79" s="90">
        <f t="shared" si="15"/>
        <v>0</v>
      </c>
      <c r="AB79" s="13"/>
      <c r="AC79" s="27"/>
      <c r="AD79" s="27"/>
      <c r="AE79" s="27"/>
      <c r="AF79" s="27"/>
      <c r="AG79" s="27"/>
      <c r="AH79" s="27"/>
      <c r="AI79" s="85">
        <f t="shared" si="16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7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8"/>
        <v>0</v>
      </c>
      <c r="BD79" s="90">
        <f t="shared" si="12"/>
        <v>0</v>
      </c>
      <c r="BE79" s="91"/>
      <c r="BF79" s="91"/>
      <c r="BG79" s="29">
        <f t="shared" si="20"/>
        <v>0</v>
      </c>
      <c r="BH79" s="23">
        <f t="shared" si="21"/>
        <v>0</v>
      </c>
    </row>
    <row r="80" spans="1:165" ht="10.199999999999999">
      <c r="A80" s="5"/>
      <c r="B80" s="4"/>
      <c r="C80" s="4"/>
      <c r="D80" s="5"/>
      <c r="E80" s="19"/>
      <c r="F80" s="19"/>
      <c r="G80" s="25">
        <f t="shared" si="19"/>
        <v>0</v>
      </c>
      <c r="H80" s="10"/>
      <c r="I80" s="1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3"/>
        <v>0</v>
      </c>
      <c r="U80" s="27"/>
      <c r="V80" s="27"/>
      <c r="W80" s="27"/>
      <c r="X80" s="27"/>
      <c r="Y80" s="27"/>
      <c r="Z80" s="85">
        <f t="shared" si="14"/>
        <v>0</v>
      </c>
      <c r="AA80" s="90">
        <f t="shared" si="15"/>
        <v>0</v>
      </c>
      <c r="AB80" s="13"/>
      <c r="AC80" s="27"/>
      <c r="AD80" s="27"/>
      <c r="AE80" s="27"/>
      <c r="AF80" s="27"/>
      <c r="AG80" s="27"/>
      <c r="AH80" s="27"/>
      <c r="AI80" s="85">
        <f t="shared" si="16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7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8"/>
        <v>0</v>
      </c>
      <c r="BD80" s="90">
        <f t="shared" si="12"/>
        <v>0</v>
      </c>
      <c r="BE80" s="91"/>
      <c r="BF80" s="91"/>
      <c r="BG80" s="29">
        <f t="shared" si="20"/>
        <v>0</v>
      </c>
      <c r="BH80" s="23">
        <f t="shared" si="21"/>
        <v>0</v>
      </c>
    </row>
    <row r="81" spans="1:60" ht="10.199999999999999">
      <c r="A81" s="5"/>
      <c r="B81" s="4"/>
      <c r="C81" s="4"/>
      <c r="D81" s="5"/>
      <c r="E81" s="19"/>
      <c r="F81" s="19"/>
      <c r="G81" s="25">
        <f t="shared" si="19"/>
        <v>0</v>
      </c>
      <c r="H81" s="10"/>
      <c r="I81" s="1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3"/>
        <v>0</v>
      </c>
      <c r="U81" s="27"/>
      <c r="V81" s="27"/>
      <c r="W81" s="27"/>
      <c r="X81" s="27"/>
      <c r="Y81" s="27"/>
      <c r="Z81" s="85">
        <f t="shared" si="14"/>
        <v>0</v>
      </c>
      <c r="AA81" s="90">
        <f t="shared" si="15"/>
        <v>0</v>
      </c>
      <c r="AB81" s="13"/>
      <c r="AC81" s="27"/>
      <c r="AD81" s="27"/>
      <c r="AE81" s="27"/>
      <c r="AF81" s="27"/>
      <c r="AG81" s="27"/>
      <c r="AH81" s="27"/>
      <c r="AI81" s="85">
        <f t="shared" si="16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7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8"/>
        <v>0</v>
      </c>
      <c r="BD81" s="90">
        <f t="shared" si="12"/>
        <v>0</v>
      </c>
      <c r="BE81" s="91"/>
      <c r="BF81" s="91"/>
      <c r="BG81" s="29">
        <f t="shared" si="20"/>
        <v>0</v>
      </c>
      <c r="BH81" s="23">
        <f t="shared" si="21"/>
        <v>0</v>
      </c>
    </row>
    <row r="82" spans="1:60" ht="10.199999999999999">
      <c r="A82" s="5"/>
      <c r="B82" s="4"/>
      <c r="C82" s="4"/>
      <c r="D82" s="5"/>
      <c r="E82" s="19"/>
      <c r="F82" s="19"/>
      <c r="G82" s="25">
        <f t="shared" si="19"/>
        <v>0</v>
      </c>
      <c r="H82" s="10"/>
      <c r="I82" s="10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3"/>
        <v>0</v>
      </c>
      <c r="U82" s="27"/>
      <c r="V82" s="27"/>
      <c r="W82" s="27"/>
      <c r="X82" s="27"/>
      <c r="Y82" s="27"/>
      <c r="Z82" s="85">
        <f t="shared" si="14"/>
        <v>0</v>
      </c>
      <c r="AA82" s="90">
        <f t="shared" si="15"/>
        <v>0</v>
      </c>
      <c r="AB82" s="13"/>
      <c r="AC82" s="27"/>
      <c r="AD82" s="27"/>
      <c r="AE82" s="27"/>
      <c r="AF82" s="27"/>
      <c r="AG82" s="27"/>
      <c r="AH82" s="27"/>
      <c r="AI82" s="85">
        <f t="shared" si="16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7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8"/>
        <v>0</v>
      </c>
      <c r="BD82" s="90">
        <f t="shared" si="12"/>
        <v>0</v>
      </c>
      <c r="BE82" s="91"/>
      <c r="BF82" s="91"/>
      <c r="BG82" s="29">
        <f t="shared" si="20"/>
        <v>0</v>
      </c>
      <c r="BH82" s="23">
        <f t="shared" si="21"/>
        <v>0</v>
      </c>
    </row>
    <row r="83" spans="1:60" ht="10.199999999999999">
      <c r="A83" s="5"/>
      <c r="B83" s="4"/>
      <c r="C83" s="4"/>
      <c r="D83" s="5"/>
      <c r="E83" s="19"/>
      <c r="F83" s="19"/>
      <c r="G83" s="25">
        <f t="shared" si="19"/>
        <v>0</v>
      </c>
      <c r="H83" s="10"/>
      <c r="I83" s="10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3"/>
        <v>0</v>
      </c>
      <c r="U83" s="27"/>
      <c r="V83" s="27"/>
      <c r="W83" s="27"/>
      <c r="X83" s="27"/>
      <c r="Y83" s="27"/>
      <c r="Z83" s="85">
        <f t="shared" si="14"/>
        <v>0</v>
      </c>
      <c r="AA83" s="90">
        <f t="shared" si="15"/>
        <v>0</v>
      </c>
      <c r="AB83" s="13"/>
      <c r="AC83" s="27"/>
      <c r="AD83" s="27"/>
      <c r="AE83" s="27"/>
      <c r="AF83" s="27"/>
      <c r="AG83" s="27"/>
      <c r="AH83" s="27"/>
      <c r="AI83" s="85">
        <f t="shared" si="16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7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8"/>
        <v>0</v>
      </c>
      <c r="BD83" s="90">
        <f t="shared" si="12"/>
        <v>0</v>
      </c>
      <c r="BE83" s="91"/>
      <c r="BF83" s="91"/>
      <c r="BG83" s="29">
        <f t="shared" si="20"/>
        <v>0</v>
      </c>
      <c r="BH83" s="23">
        <f t="shared" si="21"/>
        <v>0</v>
      </c>
    </row>
    <row r="84" spans="1:60" ht="10.199999999999999">
      <c r="A84" s="5"/>
      <c r="B84" s="4"/>
      <c r="C84" s="4"/>
      <c r="D84" s="5"/>
      <c r="E84" s="19"/>
      <c r="F84" s="19"/>
      <c r="G84" s="25">
        <f t="shared" si="19"/>
        <v>0</v>
      </c>
      <c r="H84" s="10"/>
      <c r="I84" s="10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3"/>
        <v>0</v>
      </c>
      <c r="U84" s="27"/>
      <c r="V84" s="27"/>
      <c r="W84" s="27"/>
      <c r="X84" s="27"/>
      <c r="Y84" s="27"/>
      <c r="Z84" s="85">
        <f t="shared" si="14"/>
        <v>0</v>
      </c>
      <c r="AA84" s="90">
        <f t="shared" si="15"/>
        <v>0</v>
      </c>
      <c r="AB84" s="13"/>
      <c r="AC84" s="27"/>
      <c r="AD84" s="27"/>
      <c r="AE84" s="27"/>
      <c r="AF84" s="27"/>
      <c r="AG84" s="27"/>
      <c r="AH84" s="27"/>
      <c r="AI84" s="85">
        <f t="shared" si="16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7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8"/>
        <v>0</v>
      </c>
      <c r="BD84" s="90">
        <f t="shared" si="12"/>
        <v>0</v>
      </c>
      <c r="BE84" s="91"/>
      <c r="BF84" s="91"/>
      <c r="BG84" s="29">
        <f t="shared" si="20"/>
        <v>0</v>
      </c>
      <c r="BH84" s="23">
        <f t="shared" si="21"/>
        <v>0</v>
      </c>
    </row>
    <row r="85" spans="1:60" ht="10.199999999999999">
      <c r="A85" s="5"/>
      <c r="B85" s="4"/>
      <c r="C85" s="4"/>
      <c r="D85" s="5"/>
      <c r="E85" s="19"/>
      <c r="F85" s="19"/>
      <c r="G85" s="25">
        <f t="shared" si="19"/>
        <v>0</v>
      </c>
      <c r="H85" s="10"/>
      <c r="I85" s="10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3"/>
        <v>0</v>
      </c>
      <c r="U85" s="27"/>
      <c r="V85" s="27"/>
      <c r="W85" s="27"/>
      <c r="X85" s="27"/>
      <c r="Y85" s="27"/>
      <c r="Z85" s="85">
        <f t="shared" si="14"/>
        <v>0</v>
      </c>
      <c r="AA85" s="90">
        <f t="shared" si="15"/>
        <v>0</v>
      </c>
      <c r="AB85" s="13"/>
      <c r="AC85" s="27"/>
      <c r="AD85" s="27"/>
      <c r="AE85" s="27"/>
      <c r="AF85" s="27"/>
      <c r="AG85" s="27"/>
      <c r="AH85" s="27"/>
      <c r="AI85" s="85">
        <f t="shared" si="16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7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8"/>
        <v>0</v>
      </c>
      <c r="BD85" s="90">
        <f t="shared" si="12"/>
        <v>0</v>
      </c>
      <c r="BE85" s="91"/>
      <c r="BF85" s="91"/>
      <c r="BG85" s="29">
        <f t="shared" si="20"/>
        <v>0</v>
      </c>
      <c r="BH85" s="23">
        <f t="shared" si="21"/>
        <v>0</v>
      </c>
    </row>
    <row r="86" spans="1:60" ht="10.199999999999999">
      <c r="A86" s="5"/>
      <c r="B86" s="4"/>
      <c r="C86" s="4"/>
      <c r="D86" s="5"/>
      <c r="E86" s="19"/>
      <c r="F86" s="19"/>
      <c r="G86" s="25">
        <f t="shared" si="19"/>
        <v>0</v>
      </c>
      <c r="H86" s="10"/>
      <c r="I86" s="10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3"/>
        <v>0</v>
      </c>
      <c r="U86" s="27"/>
      <c r="V86" s="27"/>
      <c r="W86" s="27"/>
      <c r="X86" s="27"/>
      <c r="Y86" s="27"/>
      <c r="Z86" s="85">
        <f t="shared" si="14"/>
        <v>0</v>
      </c>
      <c r="AA86" s="90">
        <f t="shared" si="15"/>
        <v>0</v>
      </c>
      <c r="AB86" s="13"/>
      <c r="AC86" s="27"/>
      <c r="AD86" s="27"/>
      <c r="AE86" s="27"/>
      <c r="AF86" s="27"/>
      <c r="AG86" s="27"/>
      <c r="AH86" s="27"/>
      <c r="AI86" s="85">
        <f t="shared" si="16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7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8"/>
        <v>0</v>
      </c>
      <c r="BD86" s="90">
        <f t="shared" si="12"/>
        <v>0</v>
      </c>
      <c r="BE86" s="91"/>
      <c r="BF86" s="91"/>
      <c r="BG86" s="29">
        <f t="shared" si="20"/>
        <v>0</v>
      </c>
      <c r="BH86" s="23">
        <f t="shared" si="21"/>
        <v>0</v>
      </c>
    </row>
    <row r="87" spans="1:60" ht="10.199999999999999">
      <c r="A87" s="5"/>
      <c r="B87" s="4"/>
      <c r="C87" s="4"/>
      <c r="D87" s="5"/>
      <c r="E87" s="19"/>
      <c r="F87" s="19"/>
      <c r="G87" s="25">
        <f t="shared" si="19"/>
        <v>0</v>
      </c>
      <c r="H87" s="10"/>
      <c r="I87" s="10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3"/>
        <v>0</v>
      </c>
      <c r="U87" s="27"/>
      <c r="V87" s="27"/>
      <c r="W87" s="27"/>
      <c r="X87" s="27"/>
      <c r="Y87" s="27"/>
      <c r="Z87" s="85">
        <f t="shared" si="14"/>
        <v>0</v>
      </c>
      <c r="AA87" s="90">
        <f t="shared" si="15"/>
        <v>0</v>
      </c>
      <c r="AB87" s="13"/>
      <c r="AC87" s="27"/>
      <c r="AD87" s="27"/>
      <c r="AE87" s="27"/>
      <c r="AF87" s="27"/>
      <c r="AG87" s="27"/>
      <c r="AH87" s="27"/>
      <c r="AI87" s="85">
        <f t="shared" si="16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7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8"/>
        <v>0</v>
      </c>
      <c r="BD87" s="90">
        <f t="shared" si="12"/>
        <v>0</v>
      </c>
      <c r="BE87" s="91"/>
      <c r="BF87" s="91"/>
      <c r="BG87" s="29">
        <f t="shared" si="20"/>
        <v>0</v>
      </c>
      <c r="BH87" s="23">
        <f t="shared" si="21"/>
        <v>0</v>
      </c>
    </row>
    <row r="88" spans="1:60" ht="10.199999999999999">
      <c r="A88" s="5"/>
      <c r="B88" s="4"/>
      <c r="C88" s="4"/>
      <c r="D88" s="5"/>
      <c r="E88" s="19"/>
      <c r="F88" s="19"/>
      <c r="G88" s="25">
        <f t="shared" si="19"/>
        <v>0</v>
      </c>
      <c r="H88" s="10"/>
      <c r="I88" s="10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3"/>
        <v>0</v>
      </c>
      <c r="U88" s="27"/>
      <c r="V88" s="27"/>
      <c r="W88" s="27"/>
      <c r="X88" s="27"/>
      <c r="Y88" s="27"/>
      <c r="Z88" s="85">
        <f t="shared" si="14"/>
        <v>0</v>
      </c>
      <c r="AA88" s="90">
        <f t="shared" si="15"/>
        <v>0</v>
      </c>
      <c r="AB88" s="13"/>
      <c r="AC88" s="27"/>
      <c r="AD88" s="27"/>
      <c r="AE88" s="27"/>
      <c r="AF88" s="27"/>
      <c r="AG88" s="27"/>
      <c r="AH88" s="27"/>
      <c r="AI88" s="85">
        <f t="shared" si="16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7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8"/>
        <v>0</v>
      </c>
      <c r="BD88" s="90">
        <f t="shared" si="12"/>
        <v>0</v>
      </c>
      <c r="BE88" s="91"/>
      <c r="BF88" s="91"/>
      <c r="BG88" s="29">
        <f t="shared" si="20"/>
        <v>0</v>
      </c>
      <c r="BH88" s="23">
        <f t="shared" si="21"/>
        <v>0</v>
      </c>
    </row>
    <row r="89" spans="1:60" ht="10.199999999999999">
      <c r="A89" s="5"/>
      <c r="B89" s="4"/>
      <c r="C89" s="4"/>
      <c r="D89" s="5"/>
      <c r="E89" s="19"/>
      <c r="F89" s="19"/>
      <c r="G89" s="25">
        <f t="shared" si="19"/>
        <v>0</v>
      </c>
      <c r="H89" s="10"/>
      <c r="I89" s="10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3"/>
        <v>0</v>
      </c>
      <c r="U89" s="27"/>
      <c r="V89" s="27"/>
      <c r="W89" s="27"/>
      <c r="X89" s="27"/>
      <c r="Y89" s="27"/>
      <c r="Z89" s="85">
        <f t="shared" si="14"/>
        <v>0</v>
      </c>
      <c r="AA89" s="90">
        <f t="shared" si="15"/>
        <v>0</v>
      </c>
      <c r="AB89" s="13"/>
      <c r="AC89" s="27"/>
      <c r="AD89" s="27"/>
      <c r="AE89" s="27"/>
      <c r="AF89" s="27"/>
      <c r="AG89" s="27"/>
      <c r="AH89" s="27"/>
      <c r="AI89" s="85">
        <f t="shared" si="16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7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8"/>
        <v>0</v>
      </c>
      <c r="BD89" s="90">
        <f t="shared" si="12"/>
        <v>0</v>
      </c>
      <c r="BE89" s="91"/>
      <c r="BF89" s="91"/>
      <c r="BG89" s="29">
        <f t="shared" si="20"/>
        <v>0</v>
      </c>
      <c r="BH89" s="23">
        <f t="shared" si="21"/>
        <v>0</v>
      </c>
    </row>
    <row r="90" spans="1:60" ht="10.199999999999999">
      <c r="A90" s="5"/>
      <c r="B90" s="4"/>
      <c r="C90" s="4"/>
      <c r="D90" s="5"/>
      <c r="E90" s="19"/>
      <c r="F90" s="19"/>
      <c r="G90" s="25">
        <f t="shared" si="19"/>
        <v>0</v>
      </c>
      <c r="H90" s="10"/>
      <c r="I90" s="10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3"/>
        <v>0</v>
      </c>
      <c r="U90" s="27"/>
      <c r="V90" s="27"/>
      <c r="W90" s="27"/>
      <c r="X90" s="27"/>
      <c r="Y90" s="27"/>
      <c r="Z90" s="85">
        <f t="shared" si="14"/>
        <v>0</v>
      </c>
      <c r="AA90" s="90">
        <f t="shared" si="15"/>
        <v>0</v>
      </c>
      <c r="AB90" s="13"/>
      <c r="AC90" s="27"/>
      <c r="AD90" s="27"/>
      <c r="AE90" s="27"/>
      <c r="AF90" s="27"/>
      <c r="AG90" s="27"/>
      <c r="AH90" s="27"/>
      <c r="AI90" s="85">
        <f t="shared" si="16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7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8"/>
        <v>0</v>
      </c>
      <c r="BD90" s="90">
        <f t="shared" si="12"/>
        <v>0</v>
      </c>
      <c r="BE90" s="91"/>
      <c r="BF90" s="91"/>
      <c r="BG90" s="29">
        <f t="shared" si="20"/>
        <v>0</v>
      </c>
      <c r="BH90" s="23">
        <f t="shared" si="21"/>
        <v>0</v>
      </c>
    </row>
    <row r="91" spans="1:60" ht="10.199999999999999">
      <c r="A91" s="5"/>
      <c r="B91" s="4"/>
      <c r="C91" s="4"/>
      <c r="D91" s="5"/>
      <c r="E91" s="19"/>
      <c r="F91" s="19"/>
      <c r="G91" s="25">
        <f t="shared" si="19"/>
        <v>0</v>
      </c>
      <c r="H91" s="10"/>
      <c r="I91" s="10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3"/>
        <v>0</v>
      </c>
      <c r="U91" s="27"/>
      <c r="V91" s="27"/>
      <c r="W91" s="27"/>
      <c r="X91" s="27"/>
      <c r="Y91" s="27"/>
      <c r="Z91" s="85">
        <f t="shared" si="14"/>
        <v>0</v>
      </c>
      <c r="AA91" s="90">
        <f t="shared" si="15"/>
        <v>0</v>
      </c>
      <c r="AB91" s="13"/>
      <c r="AC91" s="27"/>
      <c r="AD91" s="27"/>
      <c r="AE91" s="27"/>
      <c r="AF91" s="27"/>
      <c r="AG91" s="27"/>
      <c r="AH91" s="27"/>
      <c r="AI91" s="85">
        <f t="shared" si="16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7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8"/>
        <v>0</v>
      </c>
      <c r="BD91" s="90">
        <f t="shared" si="12"/>
        <v>0</v>
      </c>
      <c r="BE91" s="91"/>
      <c r="BF91" s="91"/>
      <c r="BG91" s="29">
        <f t="shared" si="20"/>
        <v>0</v>
      </c>
      <c r="BH91" s="23">
        <f t="shared" si="21"/>
        <v>0</v>
      </c>
    </row>
    <row r="92" spans="1:60" ht="10.199999999999999">
      <c r="A92" s="5"/>
      <c r="B92" s="4"/>
      <c r="C92" s="4"/>
      <c r="D92" s="9"/>
      <c r="E92" s="19"/>
      <c r="F92" s="19"/>
      <c r="G92" s="25">
        <f t="shared" si="19"/>
        <v>0</v>
      </c>
      <c r="H92" s="10"/>
      <c r="I92" s="10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3"/>
        <v>0</v>
      </c>
      <c r="U92" s="27"/>
      <c r="V92" s="27"/>
      <c r="W92" s="27"/>
      <c r="X92" s="27"/>
      <c r="Y92" s="27"/>
      <c r="Z92" s="85">
        <f t="shared" si="14"/>
        <v>0</v>
      </c>
      <c r="AA92" s="90">
        <f t="shared" si="15"/>
        <v>0</v>
      </c>
      <c r="AB92" s="13"/>
      <c r="AC92" s="27"/>
      <c r="AD92" s="27"/>
      <c r="AE92" s="27"/>
      <c r="AF92" s="27"/>
      <c r="AG92" s="27"/>
      <c r="AH92" s="27"/>
      <c r="AI92" s="85">
        <f t="shared" si="16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7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8"/>
        <v>0</v>
      </c>
      <c r="BD92" s="90">
        <f t="shared" si="12"/>
        <v>0</v>
      </c>
      <c r="BE92" s="91"/>
      <c r="BF92" s="91"/>
      <c r="BG92" s="29">
        <f t="shared" si="20"/>
        <v>0</v>
      </c>
      <c r="BH92" s="23">
        <f t="shared" si="21"/>
        <v>0</v>
      </c>
    </row>
    <row r="93" spans="1:60" ht="10.199999999999999">
      <c r="A93" s="5"/>
      <c r="B93" s="4"/>
      <c r="C93" s="4"/>
      <c r="D93" s="5"/>
      <c r="E93" s="19"/>
      <c r="F93" s="19"/>
      <c r="G93" s="25">
        <f t="shared" si="19"/>
        <v>0</v>
      </c>
      <c r="H93" s="10"/>
      <c r="I93" s="10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3"/>
        <v>0</v>
      </c>
      <c r="U93" s="27"/>
      <c r="V93" s="27"/>
      <c r="W93" s="27"/>
      <c r="X93" s="27"/>
      <c r="Y93" s="27"/>
      <c r="Z93" s="85">
        <f t="shared" si="14"/>
        <v>0</v>
      </c>
      <c r="AA93" s="90">
        <f t="shared" si="15"/>
        <v>0</v>
      </c>
      <c r="AB93" s="13"/>
      <c r="AC93" s="27"/>
      <c r="AD93" s="27"/>
      <c r="AE93" s="27"/>
      <c r="AF93" s="27"/>
      <c r="AG93" s="27"/>
      <c r="AH93" s="27"/>
      <c r="AI93" s="85">
        <f t="shared" si="16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7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8"/>
        <v>0</v>
      </c>
      <c r="BD93" s="90">
        <f t="shared" si="12"/>
        <v>0</v>
      </c>
      <c r="BE93" s="91"/>
      <c r="BF93" s="91"/>
      <c r="BG93" s="29">
        <f t="shared" si="20"/>
        <v>0</v>
      </c>
      <c r="BH93" s="23">
        <f t="shared" si="21"/>
        <v>0</v>
      </c>
    </row>
    <row r="94" spans="1:60" ht="10.199999999999999">
      <c r="A94" s="5"/>
      <c r="B94" s="4"/>
      <c r="C94" s="4"/>
      <c r="D94" s="5"/>
      <c r="E94" s="19"/>
      <c r="F94" s="19"/>
      <c r="G94" s="25">
        <f t="shared" si="19"/>
        <v>0</v>
      </c>
      <c r="H94" s="10"/>
      <c r="I94" s="10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3"/>
        <v>0</v>
      </c>
      <c r="U94" s="27"/>
      <c r="V94" s="27"/>
      <c r="W94" s="27"/>
      <c r="X94" s="27"/>
      <c r="Y94" s="27"/>
      <c r="Z94" s="85">
        <f t="shared" si="14"/>
        <v>0</v>
      </c>
      <c r="AA94" s="90">
        <f t="shared" si="15"/>
        <v>0</v>
      </c>
      <c r="AB94" s="13"/>
      <c r="AC94" s="27"/>
      <c r="AD94" s="27"/>
      <c r="AE94" s="27"/>
      <c r="AF94" s="27"/>
      <c r="AG94" s="27"/>
      <c r="AH94" s="27"/>
      <c r="AI94" s="85">
        <f t="shared" si="16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7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8"/>
        <v>0</v>
      </c>
      <c r="BD94" s="90">
        <f t="shared" si="12"/>
        <v>0</v>
      </c>
      <c r="BE94" s="91"/>
      <c r="BF94" s="91"/>
      <c r="BG94" s="29">
        <f t="shared" si="20"/>
        <v>0</v>
      </c>
      <c r="BH94" s="23">
        <f t="shared" si="21"/>
        <v>0</v>
      </c>
    </row>
    <row r="95" spans="1:60" ht="10.199999999999999">
      <c r="A95" s="5"/>
      <c r="B95" s="4"/>
      <c r="C95" s="4"/>
      <c r="D95" s="14"/>
      <c r="E95" s="19"/>
      <c r="F95" s="19"/>
      <c r="G95" s="25">
        <f t="shared" si="19"/>
        <v>0</v>
      </c>
      <c r="H95" s="10"/>
      <c r="I95" s="10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3"/>
        <v>0</v>
      </c>
      <c r="U95" s="27"/>
      <c r="V95" s="27"/>
      <c r="W95" s="27"/>
      <c r="X95" s="27"/>
      <c r="Y95" s="27"/>
      <c r="Z95" s="85">
        <f t="shared" si="14"/>
        <v>0</v>
      </c>
      <c r="AA95" s="90">
        <f t="shared" si="15"/>
        <v>0</v>
      </c>
      <c r="AB95" s="13"/>
      <c r="AC95" s="27"/>
      <c r="AD95" s="27"/>
      <c r="AE95" s="27"/>
      <c r="AF95" s="27"/>
      <c r="AG95" s="27"/>
      <c r="AH95" s="27"/>
      <c r="AI95" s="85">
        <f t="shared" si="16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7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8"/>
        <v>0</v>
      </c>
      <c r="BD95" s="90">
        <f t="shared" si="12"/>
        <v>0</v>
      </c>
      <c r="BE95" s="91"/>
      <c r="BF95" s="91"/>
      <c r="BG95" s="29">
        <f t="shared" si="20"/>
        <v>0</v>
      </c>
      <c r="BH95" s="23">
        <f t="shared" si="21"/>
        <v>0</v>
      </c>
    </row>
    <row r="96" spans="1:60" ht="10.199999999999999">
      <c r="A96" s="5"/>
      <c r="B96" s="4"/>
      <c r="C96" s="4"/>
      <c r="D96" s="5"/>
      <c r="E96" s="19"/>
      <c r="F96" s="19"/>
      <c r="G96" s="25">
        <f t="shared" si="19"/>
        <v>0</v>
      </c>
      <c r="H96" s="10"/>
      <c r="I96" s="10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3"/>
        <v>0</v>
      </c>
      <c r="U96" s="27"/>
      <c r="V96" s="27"/>
      <c r="W96" s="27"/>
      <c r="X96" s="27"/>
      <c r="Y96" s="27"/>
      <c r="Z96" s="85">
        <f t="shared" si="14"/>
        <v>0</v>
      </c>
      <c r="AA96" s="90">
        <f t="shared" si="15"/>
        <v>0</v>
      </c>
      <c r="AB96" s="13"/>
      <c r="AC96" s="27"/>
      <c r="AD96" s="27"/>
      <c r="AE96" s="27"/>
      <c r="AF96" s="27"/>
      <c r="AG96" s="27"/>
      <c r="AH96" s="27"/>
      <c r="AI96" s="85">
        <f t="shared" si="16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7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8"/>
        <v>0</v>
      </c>
      <c r="BD96" s="90">
        <f t="shared" si="12"/>
        <v>0</v>
      </c>
      <c r="BE96" s="91"/>
      <c r="BF96" s="91"/>
      <c r="BG96" s="29">
        <f t="shared" si="20"/>
        <v>0</v>
      </c>
      <c r="BH96" s="23">
        <f t="shared" si="21"/>
        <v>0</v>
      </c>
    </row>
    <row r="97" spans="1:165" ht="10.199999999999999">
      <c r="A97" s="5"/>
      <c r="B97" s="4"/>
      <c r="C97" s="4"/>
      <c r="D97" s="5"/>
      <c r="E97" s="19"/>
      <c r="F97" s="19"/>
      <c r="G97" s="25">
        <f t="shared" si="19"/>
        <v>0</v>
      </c>
      <c r="H97" s="10"/>
      <c r="I97" s="10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3"/>
        <v>0</v>
      </c>
      <c r="U97" s="27"/>
      <c r="V97" s="27"/>
      <c r="W97" s="27"/>
      <c r="X97" s="27"/>
      <c r="Y97" s="27"/>
      <c r="Z97" s="85">
        <f t="shared" si="14"/>
        <v>0</v>
      </c>
      <c r="AA97" s="90">
        <f t="shared" si="15"/>
        <v>0</v>
      </c>
      <c r="AB97" s="13"/>
      <c r="AC97" s="27"/>
      <c r="AD97" s="27"/>
      <c r="AE97" s="27"/>
      <c r="AF97" s="27"/>
      <c r="AG97" s="27"/>
      <c r="AH97" s="27"/>
      <c r="AI97" s="85">
        <f t="shared" si="16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7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8"/>
        <v>0</v>
      </c>
      <c r="BD97" s="90">
        <f t="shared" si="12"/>
        <v>0</v>
      </c>
      <c r="BE97" s="91"/>
      <c r="BF97" s="91"/>
      <c r="BG97" s="29">
        <f t="shared" si="20"/>
        <v>0</v>
      </c>
      <c r="BH97" s="23">
        <f t="shared" si="21"/>
        <v>0</v>
      </c>
    </row>
    <row r="98" spans="1:165" ht="10.199999999999999">
      <c r="A98" s="5"/>
      <c r="B98" s="4"/>
      <c r="C98" s="4"/>
      <c r="D98" s="5"/>
      <c r="E98" s="19"/>
      <c r="F98" s="19"/>
      <c r="G98" s="25">
        <f t="shared" si="19"/>
        <v>0</v>
      </c>
      <c r="H98" s="10"/>
      <c r="I98" s="10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3"/>
        <v>0</v>
      </c>
      <c r="U98" s="27"/>
      <c r="V98" s="27"/>
      <c r="W98" s="27"/>
      <c r="X98" s="27"/>
      <c r="Y98" s="27"/>
      <c r="Z98" s="85">
        <f t="shared" si="14"/>
        <v>0</v>
      </c>
      <c r="AA98" s="90">
        <f t="shared" si="15"/>
        <v>0</v>
      </c>
      <c r="AB98" s="13"/>
      <c r="AC98" s="27"/>
      <c r="AD98" s="27"/>
      <c r="AE98" s="27"/>
      <c r="AF98" s="27"/>
      <c r="AG98" s="27"/>
      <c r="AH98" s="27"/>
      <c r="AI98" s="85">
        <f t="shared" si="16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7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8"/>
        <v>0</v>
      </c>
      <c r="BD98" s="90">
        <f t="shared" si="12"/>
        <v>0</v>
      </c>
      <c r="BE98" s="91"/>
      <c r="BF98" s="91"/>
      <c r="BG98" s="29">
        <f t="shared" si="20"/>
        <v>0</v>
      </c>
      <c r="BH98" s="23">
        <f t="shared" si="21"/>
        <v>0</v>
      </c>
    </row>
    <row r="99" spans="1:165" ht="10.199999999999999">
      <c r="A99" s="5"/>
      <c r="B99" s="4"/>
      <c r="C99" s="4"/>
      <c r="D99" s="5"/>
      <c r="E99" s="19"/>
      <c r="F99" s="19"/>
      <c r="G99" s="25">
        <f t="shared" si="19"/>
        <v>0</v>
      </c>
      <c r="H99" s="10"/>
      <c r="I99" s="10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3"/>
        <v>0</v>
      </c>
      <c r="U99" s="27"/>
      <c r="V99" s="27"/>
      <c r="W99" s="27"/>
      <c r="X99" s="27"/>
      <c r="Y99" s="27"/>
      <c r="Z99" s="85">
        <f t="shared" si="14"/>
        <v>0</v>
      </c>
      <c r="AA99" s="90">
        <f t="shared" si="15"/>
        <v>0</v>
      </c>
      <c r="AB99" s="13"/>
      <c r="AC99" s="27"/>
      <c r="AD99" s="27"/>
      <c r="AE99" s="27"/>
      <c r="AF99" s="27"/>
      <c r="AG99" s="27"/>
      <c r="AH99" s="27"/>
      <c r="AI99" s="85">
        <f t="shared" si="16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7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8"/>
        <v>0</v>
      </c>
      <c r="BD99" s="90">
        <f t="shared" si="12"/>
        <v>0</v>
      </c>
      <c r="BE99" s="91"/>
      <c r="BF99" s="91"/>
      <c r="BG99" s="29">
        <f t="shared" si="20"/>
        <v>0</v>
      </c>
      <c r="BH99" s="23">
        <f t="shared" si="21"/>
        <v>0</v>
      </c>
    </row>
    <row r="100" spans="1:165" ht="10.199999999999999">
      <c r="A100" s="5"/>
      <c r="B100" s="4"/>
      <c r="C100" s="4"/>
      <c r="D100" s="5"/>
      <c r="E100" s="19"/>
      <c r="F100" s="19"/>
      <c r="G100" s="25">
        <f t="shared" si="19"/>
        <v>0</v>
      </c>
      <c r="H100" s="15"/>
      <c r="I100" s="15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3"/>
        <v>0</v>
      </c>
      <c r="U100" s="27"/>
      <c r="V100" s="27"/>
      <c r="W100" s="27"/>
      <c r="X100" s="27"/>
      <c r="Y100" s="27"/>
      <c r="Z100" s="85">
        <f t="shared" si="14"/>
        <v>0</v>
      </c>
      <c r="AA100" s="90">
        <f t="shared" si="15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6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7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8"/>
        <v>0</v>
      </c>
      <c r="BD100" s="90">
        <f t="shared" si="12"/>
        <v>0</v>
      </c>
      <c r="BE100" s="91"/>
      <c r="BF100" s="91"/>
      <c r="BG100" s="29">
        <f t="shared" si="20"/>
        <v>0</v>
      </c>
      <c r="BH100" s="23">
        <f t="shared" si="21"/>
        <v>0</v>
      </c>
    </row>
    <row r="101" spans="1:165" ht="10.199999999999999">
      <c r="A101" s="5"/>
      <c r="B101" s="4"/>
      <c r="C101" s="4"/>
      <c r="D101" s="5"/>
      <c r="E101" s="19"/>
      <c r="F101" s="19"/>
      <c r="G101" s="25">
        <f t="shared" si="19"/>
        <v>0</v>
      </c>
      <c r="H101" s="10"/>
      <c r="I101" s="10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3"/>
        <v>0</v>
      </c>
      <c r="U101" s="27"/>
      <c r="V101" s="27"/>
      <c r="W101" s="27"/>
      <c r="X101" s="27"/>
      <c r="Y101" s="27"/>
      <c r="Z101" s="85">
        <f t="shared" si="14"/>
        <v>0</v>
      </c>
      <c r="AA101" s="90">
        <f t="shared" si="15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6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7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8"/>
        <v>0</v>
      </c>
      <c r="BD101" s="90">
        <f t="shared" si="12"/>
        <v>0</v>
      </c>
      <c r="BE101" s="91"/>
      <c r="BF101" s="91"/>
      <c r="BG101" s="29">
        <f t="shared" si="20"/>
        <v>0</v>
      </c>
      <c r="BH101" s="23">
        <f t="shared" si="21"/>
        <v>0</v>
      </c>
    </row>
    <row r="102" spans="1:165" ht="10.199999999999999">
      <c r="A102" s="5"/>
      <c r="B102" s="4"/>
      <c r="C102" s="4"/>
      <c r="D102" s="5"/>
      <c r="E102" s="19"/>
      <c r="F102" s="19"/>
      <c r="G102" s="25">
        <f t="shared" si="19"/>
        <v>0</v>
      </c>
      <c r="H102" s="10"/>
      <c r="I102" s="10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3"/>
        <v>0</v>
      </c>
      <c r="U102" s="27"/>
      <c r="V102" s="27"/>
      <c r="W102" s="27"/>
      <c r="X102" s="27"/>
      <c r="Y102" s="27"/>
      <c r="Z102" s="85">
        <f t="shared" si="14"/>
        <v>0</v>
      </c>
      <c r="AA102" s="90">
        <f t="shared" si="15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6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7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8"/>
        <v>0</v>
      </c>
      <c r="BD102" s="90">
        <f t="shared" si="12"/>
        <v>0</v>
      </c>
      <c r="BE102" s="91"/>
      <c r="BF102" s="91"/>
      <c r="BG102" s="29">
        <f t="shared" si="20"/>
        <v>0</v>
      </c>
      <c r="BH102" s="23">
        <f t="shared" si="21"/>
        <v>0</v>
      </c>
    </row>
    <row r="103" spans="1:165" ht="10.199999999999999">
      <c r="A103" s="5"/>
      <c r="B103" s="4"/>
      <c r="C103" s="4"/>
      <c r="D103" s="5"/>
      <c r="E103" s="19"/>
      <c r="F103" s="19"/>
      <c r="G103" s="25">
        <f t="shared" si="19"/>
        <v>0</v>
      </c>
      <c r="H103" s="10"/>
      <c r="I103" s="10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3"/>
        <v>0</v>
      </c>
      <c r="U103" s="27"/>
      <c r="V103" s="27"/>
      <c r="W103" s="27"/>
      <c r="X103" s="27"/>
      <c r="Y103" s="27"/>
      <c r="Z103" s="85">
        <f t="shared" si="14"/>
        <v>0</v>
      </c>
      <c r="AA103" s="90">
        <f t="shared" si="15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6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7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8"/>
        <v>0</v>
      </c>
      <c r="BD103" s="90">
        <f t="shared" si="12"/>
        <v>0</v>
      </c>
      <c r="BE103" s="91"/>
      <c r="BF103" s="91"/>
      <c r="BG103" s="29">
        <f t="shared" si="20"/>
        <v>0</v>
      </c>
      <c r="BH103" s="23">
        <f t="shared" si="21"/>
        <v>0</v>
      </c>
    </row>
    <row r="104" spans="1:165" ht="10.199999999999999">
      <c r="A104" s="5"/>
      <c r="B104" s="3"/>
      <c r="C104" s="4"/>
      <c r="D104" s="5"/>
      <c r="E104" s="19"/>
      <c r="F104" s="19"/>
      <c r="G104" s="25">
        <f t="shared" si="19"/>
        <v>0</v>
      </c>
      <c r="H104" s="9"/>
      <c r="I104" s="9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3"/>
        <v>0</v>
      </c>
      <c r="U104" s="27"/>
      <c r="V104" s="27"/>
      <c r="W104" s="27"/>
      <c r="X104" s="27"/>
      <c r="Y104" s="27"/>
      <c r="Z104" s="85">
        <f t="shared" si="14"/>
        <v>0</v>
      </c>
      <c r="AA104" s="90">
        <f t="shared" si="15"/>
        <v>0</v>
      </c>
      <c r="AB104" s="11"/>
      <c r="AC104" s="27"/>
      <c r="AD104" s="27"/>
      <c r="AE104" s="27"/>
      <c r="AF104" s="27"/>
      <c r="AG104" s="27"/>
      <c r="AH104" s="27"/>
      <c r="AI104" s="85">
        <f t="shared" si="16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7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8"/>
        <v>0</v>
      </c>
      <c r="BD104" s="90">
        <f t="shared" si="12"/>
        <v>0</v>
      </c>
      <c r="BE104" s="91"/>
      <c r="BF104" s="91"/>
      <c r="BG104" s="29">
        <f t="shared" si="20"/>
        <v>0</v>
      </c>
      <c r="BH104" s="23">
        <f t="shared" si="21"/>
        <v>0</v>
      </c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/>
      <c r="EJ104" s="278"/>
      <c r="EK104" s="278"/>
      <c r="EL104" s="278"/>
      <c r="EM104" s="278"/>
      <c r="EN104" s="278"/>
      <c r="EO104" s="278"/>
      <c r="EP104" s="278"/>
      <c r="EQ104" s="278"/>
      <c r="ER104" s="278"/>
      <c r="ES104" s="278"/>
      <c r="ET104" s="278"/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8"/>
      <c r="FF104" s="278"/>
      <c r="FG104" s="278"/>
      <c r="FH104" s="278"/>
      <c r="FI104" s="278"/>
    </row>
    <row r="105" spans="1:165" ht="10.199999999999999">
      <c r="A105" s="5"/>
      <c r="B105" s="4"/>
      <c r="C105" s="4"/>
      <c r="D105" s="5"/>
      <c r="E105" s="19"/>
      <c r="F105" s="19"/>
      <c r="G105" s="25">
        <f t="shared" si="19"/>
        <v>0</v>
      </c>
      <c r="H105" s="10"/>
      <c r="I105" s="10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3"/>
        <v>0</v>
      </c>
      <c r="U105" s="27"/>
      <c r="V105" s="27"/>
      <c r="W105" s="27"/>
      <c r="X105" s="27"/>
      <c r="Y105" s="27"/>
      <c r="Z105" s="85">
        <f t="shared" si="14"/>
        <v>0</v>
      </c>
      <c r="AA105" s="90">
        <f t="shared" si="15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6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7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8"/>
        <v>0</v>
      </c>
      <c r="BD105" s="90">
        <f t="shared" si="12"/>
        <v>0</v>
      </c>
      <c r="BE105" s="91"/>
      <c r="BF105" s="91"/>
      <c r="BG105" s="29">
        <f t="shared" si="20"/>
        <v>0</v>
      </c>
      <c r="BH105" s="23">
        <f t="shared" si="21"/>
        <v>0</v>
      </c>
    </row>
    <row r="106" spans="1:165" ht="10.199999999999999">
      <c r="A106" s="5"/>
      <c r="B106" s="4"/>
      <c r="C106" s="4"/>
      <c r="D106" s="5"/>
      <c r="E106" s="19"/>
      <c r="F106" s="19"/>
      <c r="G106" s="25">
        <f t="shared" si="19"/>
        <v>0</v>
      </c>
      <c r="H106" s="10"/>
      <c r="I106" s="10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3"/>
        <v>0</v>
      </c>
      <c r="U106" s="27"/>
      <c r="V106" s="27"/>
      <c r="W106" s="27"/>
      <c r="X106" s="27"/>
      <c r="Y106" s="27"/>
      <c r="Z106" s="85">
        <f t="shared" si="14"/>
        <v>0</v>
      </c>
      <c r="AA106" s="90">
        <f t="shared" si="15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6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7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8"/>
        <v>0</v>
      </c>
      <c r="BD106" s="90">
        <f t="shared" si="12"/>
        <v>0</v>
      </c>
      <c r="BE106" s="91"/>
      <c r="BF106" s="91"/>
      <c r="BG106" s="29">
        <f t="shared" si="20"/>
        <v>0</v>
      </c>
      <c r="BH106" s="23">
        <f t="shared" si="21"/>
        <v>0</v>
      </c>
    </row>
    <row r="107" spans="1:165" ht="10.199999999999999">
      <c r="A107" s="5"/>
      <c r="B107" s="4"/>
      <c r="C107" s="4"/>
      <c r="D107" s="5"/>
      <c r="E107" s="19"/>
      <c r="F107" s="19"/>
      <c r="G107" s="25">
        <f t="shared" si="19"/>
        <v>0</v>
      </c>
      <c r="H107" s="10"/>
      <c r="I107" s="10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3"/>
        <v>0</v>
      </c>
      <c r="U107" s="27"/>
      <c r="V107" s="27"/>
      <c r="W107" s="27"/>
      <c r="X107" s="27"/>
      <c r="Y107" s="27"/>
      <c r="Z107" s="85">
        <f t="shared" si="14"/>
        <v>0</v>
      </c>
      <c r="AA107" s="90">
        <f t="shared" si="15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6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7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8"/>
        <v>0</v>
      </c>
      <c r="BD107" s="90">
        <f t="shared" si="12"/>
        <v>0</v>
      </c>
      <c r="BE107" s="91"/>
      <c r="BF107" s="91"/>
      <c r="BG107" s="29">
        <f t="shared" si="20"/>
        <v>0</v>
      </c>
      <c r="BH107" s="23">
        <f t="shared" si="21"/>
        <v>0</v>
      </c>
    </row>
    <row r="108" spans="1:165" ht="10.199999999999999">
      <c r="A108" s="5"/>
      <c r="B108" s="4"/>
      <c r="C108" s="4"/>
      <c r="D108" s="5"/>
      <c r="E108" s="19"/>
      <c r="F108" s="19"/>
      <c r="G108" s="25">
        <f t="shared" si="19"/>
        <v>0</v>
      </c>
      <c r="H108" s="10"/>
      <c r="I108" s="10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3"/>
        <v>0</v>
      </c>
      <c r="U108" s="27"/>
      <c r="V108" s="27"/>
      <c r="W108" s="27"/>
      <c r="X108" s="27"/>
      <c r="Y108" s="27"/>
      <c r="Z108" s="85">
        <f t="shared" si="14"/>
        <v>0</v>
      </c>
      <c r="AA108" s="90">
        <f t="shared" si="15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6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7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8"/>
        <v>0</v>
      </c>
      <c r="BD108" s="90">
        <f t="shared" si="12"/>
        <v>0</v>
      </c>
      <c r="BE108" s="91"/>
      <c r="BF108" s="91"/>
      <c r="BG108" s="29">
        <f t="shared" si="20"/>
        <v>0</v>
      </c>
      <c r="BH108" s="23">
        <f t="shared" si="21"/>
        <v>0</v>
      </c>
    </row>
    <row r="109" spans="1:165" s="279" customFormat="1" ht="10.199999999999999">
      <c r="A109" s="5"/>
      <c r="B109" s="4"/>
      <c r="C109" s="4"/>
      <c r="D109" s="5"/>
      <c r="E109" s="19"/>
      <c r="F109" s="19"/>
      <c r="G109" s="25">
        <f t="shared" si="19"/>
        <v>0</v>
      </c>
      <c r="H109" s="16"/>
      <c r="I109" s="15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3"/>
        <v>0</v>
      </c>
      <c r="U109" s="27"/>
      <c r="V109" s="27"/>
      <c r="W109" s="27"/>
      <c r="X109" s="27"/>
      <c r="Y109" s="27"/>
      <c r="Z109" s="85">
        <f t="shared" si="14"/>
        <v>0</v>
      </c>
      <c r="AA109" s="90">
        <f t="shared" si="15"/>
        <v>0</v>
      </c>
      <c r="AB109" s="13"/>
      <c r="AC109" s="27"/>
      <c r="AD109" s="27"/>
      <c r="AE109" s="27"/>
      <c r="AF109" s="27"/>
      <c r="AG109" s="27"/>
      <c r="AH109" s="27"/>
      <c r="AI109" s="85">
        <f t="shared" si="16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7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8"/>
        <v>0</v>
      </c>
      <c r="BD109" s="90">
        <f t="shared" si="12"/>
        <v>0</v>
      </c>
      <c r="BE109" s="91"/>
      <c r="BF109" s="91"/>
      <c r="BG109" s="29">
        <f t="shared" si="20"/>
        <v>0</v>
      </c>
      <c r="BH109" s="23">
        <f t="shared" si="21"/>
        <v>0</v>
      </c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</row>
    <row r="110" spans="1:165" ht="10.199999999999999">
      <c r="A110" s="5"/>
      <c r="B110" s="4"/>
      <c r="C110" s="4"/>
      <c r="D110" s="5"/>
      <c r="E110" s="19"/>
      <c r="F110" s="19"/>
      <c r="G110" s="25">
        <f t="shared" si="19"/>
        <v>0</v>
      </c>
      <c r="H110" s="10"/>
      <c r="I110" s="10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3"/>
        <v>0</v>
      </c>
      <c r="U110" s="27"/>
      <c r="V110" s="27"/>
      <c r="W110" s="27"/>
      <c r="X110" s="27"/>
      <c r="Y110" s="27"/>
      <c r="Z110" s="85">
        <f t="shared" si="14"/>
        <v>0</v>
      </c>
      <c r="AA110" s="90">
        <f t="shared" si="15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6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7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8"/>
        <v>0</v>
      </c>
      <c r="BD110" s="90">
        <f t="shared" si="12"/>
        <v>0</v>
      </c>
      <c r="BE110" s="91"/>
      <c r="BF110" s="91"/>
      <c r="BG110" s="29">
        <f t="shared" si="20"/>
        <v>0</v>
      </c>
      <c r="BH110" s="23">
        <f t="shared" si="21"/>
        <v>0</v>
      </c>
    </row>
    <row r="111" spans="1:165" ht="10.199999999999999">
      <c r="A111" s="5"/>
      <c r="B111" s="4"/>
      <c r="C111" s="4"/>
      <c r="D111" s="5"/>
      <c r="E111" s="19"/>
      <c r="F111" s="19"/>
      <c r="G111" s="25">
        <f t="shared" si="19"/>
        <v>0</v>
      </c>
      <c r="H111" s="10"/>
      <c r="I111" s="10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3"/>
        <v>0</v>
      </c>
      <c r="U111" s="27"/>
      <c r="V111" s="27"/>
      <c r="W111" s="27"/>
      <c r="X111" s="27"/>
      <c r="Y111" s="27"/>
      <c r="Z111" s="85">
        <f t="shared" si="14"/>
        <v>0</v>
      </c>
      <c r="AA111" s="90">
        <f t="shared" si="15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6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7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8"/>
        <v>0</v>
      </c>
      <c r="BD111" s="90">
        <f t="shared" si="12"/>
        <v>0</v>
      </c>
      <c r="BE111" s="91"/>
      <c r="BF111" s="91"/>
      <c r="BG111" s="29">
        <f t="shared" si="20"/>
        <v>0</v>
      </c>
      <c r="BH111" s="23">
        <f t="shared" si="21"/>
        <v>0</v>
      </c>
    </row>
    <row r="112" spans="1:165" ht="10.199999999999999">
      <c r="A112" s="5"/>
      <c r="B112" s="4"/>
      <c r="C112" s="4"/>
      <c r="D112" s="5"/>
      <c r="E112" s="19"/>
      <c r="F112" s="19"/>
      <c r="G112" s="25">
        <f t="shared" si="19"/>
        <v>0</v>
      </c>
      <c r="H112" s="10"/>
      <c r="I112" s="10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3"/>
        <v>0</v>
      </c>
      <c r="U112" s="27"/>
      <c r="V112" s="27"/>
      <c r="W112" s="27"/>
      <c r="X112" s="27"/>
      <c r="Y112" s="27"/>
      <c r="Z112" s="85">
        <f t="shared" si="14"/>
        <v>0</v>
      </c>
      <c r="AA112" s="90">
        <f t="shared" si="15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6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7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8"/>
        <v>0</v>
      </c>
      <c r="BD112" s="90">
        <f t="shared" si="12"/>
        <v>0</v>
      </c>
      <c r="BE112" s="91"/>
      <c r="BF112" s="91"/>
      <c r="BG112" s="29">
        <f t="shared" si="20"/>
        <v>0</v>
      </c>
      <c r="BH112" s="23">
        <f t="shared" si="21"/>
        <v>0</v>
      </c>
    </row>
    <row r="113" spans="1:165" ht="10.199999999999999">
      <c r="A113" s="5"/>
      <c r="B113" s="4"/>
      <c r="C113" s="4"/>
      <c r="D113" s="5"/>
      <c r="E113" s="19"/>
      <c r="F113" s="19"/>
      <c r="G113" s="25">
        <f t="shared" si="19"/>
        <v>0</v>
      </c>
      <c r="H113" s="9"/>
      <c r="I113" s="9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3"/>
        <v>0</v>
      </c>
      <c r="U113" s="27"/>
      <c r="V113" s="27"/>
      <c r="W113" s="27"/>
      <c r="X113" s="27"/>
      <c r="Y113" s="27"/>
      <c r="Z113" s="85">
        <f t="shared" si="14"/>
        <v>0</v>
      </c>
      <c r="AA113" s="90">
        <f t="shared" si="15"/>
        <v>0</v>
      </c>
      <c r="AB113" s="11"/>
      <c r="AC113" s="27"/>
      <c r="AD113" s="27"/>
      <c r="AE113" s="27"/>
      <c r="AF113" s="27"/>
      <c r="AG113" s="27"/>
      <c r="AH113" s="27"/>
      <c r="AI113" s="85">
        <f t="shared" si="16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7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8"/>
        <v>0</v>
      </c>
      <c r="BD113" s="90">
        <f t="shared" si="12"/>
        <v>0</v>
      </c>
      <c r="BE113" s="91"/>
      <c r="BF113" s="91"/>
      <c r="BG113" s="29">
        <f t="shared" si="20"/>
        <v>0</v>
      </c>
      <c r="BH113" s="23">
        <f t="shared" si="21"/>
        <v>0</v>
      </c>
      <c r="BI113" s="278"/>
      <c r="BJ113" s="278"/>
      <c r="BK113" s="278"/>
      <c r="BL113" s="278"/>
      <c r="BM113" s="278"/>
      <c r="BN113" s="278"/>
      <c r="BO113" s="278"/>
      <c r="BP113" s="278"/>
      <c r="BQ113" s="278"/>
      <c r="BR113" s="278"/>
      <c r="BS113" s="278"/>
      <c r="BT113" s="278"/>
      <c r="BU113" s="278"/>
      <c r="BV113" s="278"/>
      <c r="BW113" s="278"/>
      <c r="BX113" s="278"/>
      <c r="BY113" s="278"/>
      <c r="BZ113" s="278"/>
      <c r="CA113" s="278"/>
      <c r="CB113" s="278"/>
      <c r="CC113" s="278"/>
      <c r="CD113" s="278"/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278"/>
      <c r="CP113" s="278"/>
      <c r="CQ113" s="278"/>
      <c r="CR113" s="278"/>
      <c r="CS113" s="278"/>
      <c r="CT113" s="278"/>
      <c r="CU113" s="278"/>
      <c r="CV113" s="278"/>
      <c r="CW113" s="278"/>
      <c r="CX113" s="278"/>
      <c r="CY113" s="278"/>
      <c r="CZ113" s="278"/>
      <c r="DA113" s="278"/>
      <c r="DB113" s="278"/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278"/>
      <c r="DM113" s="278"/>
      <c r="DN113" s="278"/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278"/>
      <c r="DZ113" s="278"/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278"/>
      <c r="EK113" s="278"/>
      <c r="EL113" s="278"/>
      <c r="EM113" s="278"/>
      <c r="EN113" s="278"/>
      <c r="EO113" s="278"/>
      <c r="EP113" s="278"/>
      <c r="EQ113" s="278"/>
      <c r="ER113" s="278"/>
      <c r="ES113" s="278"/>
      <c r="ET113" s="278"/>
      <c r="EU113" s="278"/>
      <c r="EV113" s="278"/>
      <c r="EW113" s="278"/>
      <c r="EX113" s="278"/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78"/>
      <c r="FI113" s="278"/>
    </row>
    <row r="114" spans="1:165" ht="10.199999999999999">
      <c r="A114" s="5"/>
      <c r="B114" s="4"/>
      <c r="C114" s="4"/>
      <c r="D114" s="5"/>
      <c r="E114" s="18"/>
      <c r="F114" s="19"/>
      <c r="G114" s="25">
        <f t="shared" si="19"/>
        <v>0</v>
      </c>
      <c r="H114" s="9"/>
      <c r="I114" s="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3"/>
        <v>0</v>
      </c>
      <c r="U114" s="27"/>
      <c r="V114" s="27"/>
      <c r="W114" s="27"/>
      <c r="X114" s="27"/>
      <c r="Y114" s="27"/>
      <c r="Z114" s="85">
        <f t="shared" si="14"/>
        <v>0</v>
      </c>
      <c r="AA114" s="90">
        <f t="shared" si="15"/>
        <v>0</v>
      </c>
      <c r="AB114" s="11"/>
      <c r="AC114" s="27"/>
      <c r="AD114" s="27"/>
      <c r="AE114" s="27"/>
      <c r="AF114" s="27"/>
      <c r="AG114" s="27"/>
      <c r="AH114" s="27"/>
      <c r="AI114" s="85">
        <f t="shared" si="16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7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8"/>
        <v>0</v>
      </c>
      <c r="BD114" s="90">
        <f t="shared" si="12"/>
        <v>0</v>
      </c>
      <c r="BE114" s="91"/>
      <c r="BF114" s="91"/>
      <c r="BG114" s="29">
        <f t="shared" si="20"/>
        <v>0</v>
      </c>
      <c r="BH114" s="23">
        <f t="shared" si="21"/>
        <v>0</v>
      </c>
      <c r="BI114" s="278"/>
      <c r="BJ114" s="278"/>
      <c r="BK114" s="278"/>
      <c r="BL114" s="278"/>
      <c r="BM114" s="278"/>
      <c r="BN114" s="278"/>
      <c r="BO114" s="278"/>
      <c r="BP114" s="278"/>
      <c r="BQ114" s="278"/>
      <c r="BR114" s="278"/>
      <c r="BS114" s="278"/>
      <c r="BT114" s="278"/>
      <c r="BU114" s="278"/>
      <c r="BV114" s="278"/>
      <c r="BW114" s="278"/>
      <c r="BX114" s="278"/>
      <c r="BY114" s="278"/>
      <c r="BZ114" s="278"/>
      <c r="CA114" s="278"/>
      <c r="CB114" s="278"/>
      <c r="CC114" s="278"/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78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78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278"/>
      <c r="EW114" s="278"/>
      <c r="EX114" s="278"/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78"/>
      <c r="FI114" s="278"/>
    </row>
    <row r="115" spans="1:165" ht="10.199999999999999">
      <c r="A115" s="5"/>
      <c r="B115" s="4"/>
      <c r="C115" s="4"/>
      <c r="D115" s="5"/>
      <c r="E115" s="19"/>
      <c r="F115" s="19"/>
      <c r="G115" s="25">
        <f t="shared" si="19"/>
        <v>0</v>
      </c>
      <c r="H115" s="10"/>
      <c r="I115" s="10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3"/>
        <v>0</v>
      </c>
      <c r="U115" s="27"/>
      <c r="V115" s="27"/>
      <c r="W115" s="27"/>
      <c r="X115" s="27"/>
      <c r="Y115" s="27"/>
      <c r="Z115" s="85">
        <f t="shared" si="14"/>
        <v>0</v>
      </c>
      <c r="AA115" s="90">
        <f t="shared" si="15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6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7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8"/>
        <v>0</v>
      </c>
      <c r="BD115" s="90">
        <f t="shared" si="12"/>
        <v>0</v>
      </c>
      <c r="BE115" s="91"/>
      <c r="BF115" s="91"/>
      <c r="BG115" s="29">
        <f t="shared" si="20"/>
        <v>0</v>
      </c>
      <c r="BH115" s="23">
        <f t="shared" si="21"/>
        <v>0</v>
      </c>
    </row>
    <row r="116" spans="1:165" ht="10.199999999999999">
      <c r="A116" s="5"/>
      <c r="B116" s="4"/>
      <c r="C116" s="4"/>
      <c r="D116" s="5"/>
      <c r="E116" s="19"/>
      <c r="F116" s="19"/>
      <c r="G116" s="25">
        <f t="shared" si="19"/>
        <v>0</v>
      </c>
      <c r="H116" s="10"/>
      <c r="I116" s="10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3"/>
        <v>0</v>
      </c>
      <c r="U116" s="27"/>
      <c r="V116" s="27"/>
      <c r="W116" s="27"/>
      <c r="X116" s="27"/>
      <c r="Y116" s="27"/>
      <c r="Z116" s="85">
        <f t="shared" si="14"/>
        <v>0</v>
      </c>
      <c r="AA116" s="90">
        <f t="shared" si="15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6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7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8"/>
        <v>0</v>
      </c>
      <c r="BD116" s="90">
        <f t="shared" si="12"/>
        <v>0</v>
      </c>
      <c r="BE116" s="91"/>
      <c r="BF116" s="91"/>
      <c r="BG116" s="29">
        <f t="shared" si="20"/>
        <v>0</v>
      </c>
      <c r="BH116" s="23">
        <f t="shared" si="21"/>
        <v>0</v>
      </c>
    </row>
    <row r="117" spans="1:165" ht="10.199999999999999">
      <c r="A117" s="5"/>
      <c r="B117" s="4"/>
      <c r="C117" s="4"/>
      <c r="D117" s="5"/>
      <c r="E117" s="19"/>
      <c r="F117" s="19"/>
      <c r="G117" s="25">
        <f t="shared" si="19"/>
        <v>0</v>
      </c>
      <c r="H117" s="10"/>
      <c r="I117" s="10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3"/>
        <v>0</v>
      </c>
      <c r="U117" s="27"/>
      <c r="V117" s="27"/>
      <c r="W117" s="27"/>
      <c r="X117" s="27"/>
      <c r="Y117" s="27"/>
      <c r="Z117" s="85">
        <f t="shared" si="14"/>
        <v>0</v>
      </c>
      <c r="AA117" s="90">
        <f t="shared" si="15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6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7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8"/>
        <v>0</v>
      </c>
      <c r="BD117" s="90">
        <f t="shared" si="12"/>
        <v>0</v>
      </c>
      <c r="BE117" s="91"/>
      <c r="BF117" s="91"/>
      <c r="BG117" s="29">
        <f t="shared" si="20"/>
        <v>0</v>
      </c>
      <c r="BH117" s="23">
        <f t="shared" si="21"/>
        <v>0</v>
      </c>
    </row>
    <row r="118" spans="1:165" ht="10.199999999999999">
      <c r="A118" s="5"/>
      <c r="B118" s="4"/>
      <c r="C118" s="4"/>
      <c r="D118" s="5"/>
      <c r="E118" s="19"/>
      <c r="F118" s="19"/>
      <c r="G118" s="25">
        <f t="shared" si="19"/>
        <v>0</v>
      </c>
      <c r="H118" s="10"/>
      <c r="I118" s="10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3"/>
        <v>0</v>
      </c>
      <c r="U118" s="27"/>
      <c r="V118" s="27"/>
      <c r="W118" s="27"/>
      <c r="X118" s="27"/>
      <c r="Y118" s="27"/>
      <c r="Z118" s="85">
        <f t="shared" si="14"/>
        <v>0</v>
      </c>
      <c r="AA118" s="90">
        <f t="shared" si="15"/>
        <v>0</v>
      </c>
      <c r="AB118" s="13"/>
      <c r="AC118" s="27"/>
      <c r="AD118" s="27"/>
      <c r="AE118" s="27"/>
      <c r="AF118" s="27"/>
      <c r="AG118" s="27"/>
      <c r="AH118" s="27"/>
      <c r="AI118" s="85">
        <f t="shared" si="16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7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8"/>
        <v>0</v>
      </c>
      <c r="BD118" s="90">
        <f t="shared" si="12"/>
        <v>0</v>
      </c>
      <c r="BE118" s="91"/>
      <c r="BF118" s="91"/>
      <c r="BG118" s="29">
        <f t="shared" si="20"/>
        <v>0</v>
      </c>
      <c r="BH118" s="23">
        <f t="shared" si="21"/>
        <v>0</v>
      </c>
    </row>
    <row r="119" spans="1:165" ht="10.199999999999999">
      <c r="A119" s="5"/>
      <c r="B119" s="4"/>
      <c r="C119" s="4"/>
      <c r="D119" s="5"/>
      <c r="E119" s="19"/>
      <c r="F119" s="19"/>
      <c r="G119" s="25">
        <f t="shared" si="19"/>
        <v>0</v>
      </c>
      <c r="H119" s="10"/>
      <c r="I119" s="10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3"/>
        <v>0</v>
      </c>
      <c r="U119" s="27"/>
      <c r="V119" s="27"/>
      <c r="W119" s="27"/>
      <c r="X119" s="27"/>
      <c r="Y119" s="27"/>
      <c r="Z119" s="85">
        <f t="shared" si="14"/>
        <v>0</v>
      </c>
      <c r="AA119" s="90">
        <f t="shared" si="15"/>
        <v>0</v>
      </c>
      <c r="AB119" s="13"/>
      <c r="AC119" s="27"/>
      <c r="AD119" s="27"/>
      <c r="AE119" s="27"/>
      <c r="AF119" s="27"/>
      <c r="AG119" s="27"/>
      <c r="AH119" s="27"/>
      <c r="AI119" s="85">
        <f t="shared" si="16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7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8"/>
        <v>0</v>
      </c>
      <c r="BD119" s="90">
        <f t="shared" si="12"/>
        <v>0</v>
      </c>
      <c r="BE119" s="91"/>
      <c r="BF119" s="91"/>
      <c r="BG119" s="29">
        <f t="shared" si="20"/>
        <v>0</v>
      </c>
      <c r="BH119" s="23">
        <f t="shared" si="21"/>
        <v>0</v>
      </c>
    </row>
    <row r="120" spans="1:165" ht="10.199999999999999">
      <c r="A120" s="5"/>
      <c r="B120" s="4"/>
      <c r="C120" s="4"/>
      <c r="D120" s="5"/>
      <c r="E120" s="19"/>
      <c r="F120" s="19"/>
      <c r="G120" s="25">
        <f t="shared" si="19"/>
        <v>0</v>
      </c>
      <c r="H120" s="10"/>
      <c r="I120" s="10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3"/>
        <v>0</v>
      </c>
      <c r="U120" s="27"/>
      <c r="V120" s="27"/>
      <c r="W120" s="27"/>
      <c r="X120" s="27"/>
      <c r="Y120" s="27"/>
      <c r="Z120" s="85">
        <f t="shared" si="14"/>
        <v>0</v>
      </c>
      <c r="AA120" s="90">
        <f t="shared" si="15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6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7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8"/>
        <v>0</v>
      </c>
      <c r="BD120" s="90">
        <f t="shared" si="12"/>
        <v>0</v>
      </c>
      <c r="BE120" s="91"/>
      <c r="BF120" s="91"/>
      <c r="BG120" s="29">
        <f t="shared" si="20"/>
        <v>0</v>
      </c>
      <c r="BH120" s="23">
        <f t="shared" si="21"/>
        <v>0</v>
      </c>
    </row>
    <row r="121" spans="1:165" ht="10.199999999999999">
      <c r="A121" s="5"/>
      <c r="B121" s="4"/>
      <c r="C121" s="4"/>
      <c r="D121" s="5"/>
      <c r="E121" s="19"/>
      <c r="F121" s="19"/>
      <c r="G121" s="25">
        <f t="shared" si="19"/>
        <v>0</v>
      </c>
      <c r="H121" s="10"/>
      <c r="I121" s="10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3"/>
        <v>0</v>
      </c>
      <c r="U121" s="27"/>
      <c r="V121" s="27"/>
      <c r="W121" s="27"/>
      <c r="X121" s="27"/>
      <c r="Y121" s="27"/>
      <c r="Z121" s="85">
        <f t="shared" si="14"/>
        <v>0</v>
      </c>
      <c r="AA121" s="90">
        <f t="shared" si="15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6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7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8"/>
        <v>0</v>
      </c>
      <c r="BD121" s="90">
        <f t="shared" si="12"/>
        <v>0</v>
      </c>
      <c r="BE121" s="91"/>
      <c r="BF121" s="91"/>
      <c r="BG121" s="29">
        <f t="shared" si="20"/>
        <v>0</v>
      </c>
      <c r="BH121" s="23">
        <f t="shared" si="21"/>
        <v>0</v>
      </c>
    </row>
    <row r="122" spans="1:165" s="279" customFormat="1" ht="10.199999999999999">
      <c r="A122" s="5"/>
      <c r="B122" s="4"/>
      <c r="C122" s="4"/>
      <c r="D122" s="5"/>
      <c r="E122" s="19"/>
      <c r="F122" s="19"/>
      <c r="G122" s="25">
        <f t="shared" si="19"/>
        <v>0</v>
      </c>
      <c r="H122" s="16"/>
      <c r="I122" s="1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3"/>
        <v>0</v>
      </c>
      <c r="U122" s="27"/>
      <c r="V122" s="27"/>
      <c r="W122" s="27"/>
      <c r="X122" s="27"/>
      <c r="Y122" s="27"/>
      <c r="Z122" s="85">
        <f t="shared" si="14"/>
        <v>0</v>
      </c>
      <c r="AA122" s="90">
        <f t="shared" si="15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6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7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8"/>
        <v>0</v>
      </c>
      <c r="BD122" s="90">
        <f t="shared" si="12"/>
        <v>0</v>
      </c>
      <c r="BE122" s="91"/>
      <c r="BF122" s="91"/>
      <c r="BG122" s="29">
        <f t="shared" si="20"/>
        <v>0</v>
      </c>
      <c r="BH122" s="23">
        <f t="shared" si="21"/>
        <v>0</v>
      </c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</row>
    <row r="123" spans="1:165" ht="10.199999999999999">
      <c r="A123" s="5"/>
      <c r="B123" s="4"/>
      <c r="C123" s="4"/>
      <c r="D123" s="5"/>
      <c r="E123" s="19"/>
      <c r="F123" s="19"/>
      <c r="G123" s="25">
        <f t="shared" si="19"/>
        <v>0</v>
      </c>
      <c r="H123" s="10"/>
      <c r="I123" s="10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3"/>
        <v>0</v>
      </c>
      <c r="U123" s="27"/>
      <c r="V123" s="27"/>
      <c r="W123" s="27"/>
      <c r="X123" s="27"/>
      <c r="Y123" s="27"/>
      <c r="Z123" s="85">
        <f t="shared" si="14"/>
        <v>0</v>
      </c>
      <c r="AA123" s="90">
        <f t="shared" si="15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6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7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8"/>
        <v>0</v>
      </c>
      <c r="BD123" s="90">
        <f t="shared" si="12"/>
        <v>0</v>
      </c>
      <c r="BE123" s="91"/>
      <c r="BF123" s="91"/>
      <c r="BG123" s="29">
        <f t="shared" si="20"/>
        <v>0</v>
      </c>
      <c r="BH123" s="23">
        <f t="shared" si="21"/>
        <v>0</v>
      </c>
    </row>
    <row r="124" spans="1:165" ht="10.199999999999999">
      <c r="A124" s="5"/>
      <c r="B124" s="4"/>
      <c r="C124" s="4"/>
      <c r="D124" s="5"/>
      <c r="E124" s="19"/>
      <c r="F124" s="19"/>
      <c r="G124" s="25">
        <f t="shared" si="19"/>
        <v>0</v>
      </c>
      <c r="H124" s="10"/>
      <c r="I124" s="10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3"/>
        <v>0</v>
      </c>
      <c r="U124" s="27"/>
      <c r="V124" s="27"/>
      <c r="W124" s="27"/>
      <c r="X124" s="27"/>
      <c r="Y124" s="27"/>
      <c r="Z124" s="85">
        <f t="shared" si="14"/>
        <v>0</v>
      </c>
      <c r="AA124" s="90">
        <f t="shared" si="15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6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7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8"/>
        <v>0</v>
      </c>
      <c r="BD124" s="90">
        <f t="shared" si="12"/>
        <v>0</v>
      </c>
      <c r="BE124" s="91"/>
      <c r="BF124" s="91"/>
      <c r="BG124" s="29">
        <f t="shared" si="20"/>
        <v>0</v>
      </c>
      <c r="BH124" s="23">
        <f t="shared" si="21"/>
        <v>0</v>
      </c>
    </row>
    <row r="125" spans="1:165" ht="10.199999999999999">
      <c r="A125" s="5"/>
      <c r="B125" s="4"/>
      <c r="C125" s="4"/>
      <c r="D125" s="5"/>
      <c r="E125" s="19"/>
      <c r="F125" s="19"/>
      <c r="G125" s="25">
        <f t="shared" si="19"/>
        <v>0</v>
      </c>
      <c r="H125" s="10"/>
      <c r="I125" s="10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3"/>
        <v>0</v>
      </c>
      <c r="U125" s="27"/>
      <c r="V125" s="27"/>
      <c r="W125" s="27"/>
      <c r="X125" s="27"/>
      <c r="Y125" s="27"/>
      <c r="Z125" s="85">
        <f t="shared" si="14"/>
        <v>0</v>
      </c>
      <c r="AA125" s="90">
        <f t="shared" si="15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6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7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8"/>
        <v>0</v>
      </c>
      <c r="BD125" s="90">
        <f t="shared" si="12"/>
        <v>0</v>
      </c>
      <c r="BE125" s="91"/>
      <c r="BF125" s="91"/>
      <c r="BG125" s="29">
        <f t="shared" si="20"/>
        <v>0</v>
      </c>
      <c r="BH125" s="23">
        <f t="shared" si="21"/>
        <v>0</v>
      </c>
    </row>
    <row r="126" spans="1:165" ht="10.199999999999999">
      <c r="A126" s="5"/>
      <c r="B126" s="4"/>
      <c r="C126" s="4"/>
      <c r="D126" s="5"/>
      <c r="E126" s="19"/>
      <c r="F126" s="19"/>
      <c r="G126" s="25">
        <f t="shared" si="19"/>
        <v>0</v>
      </c>
      <c r="H126" s="10"/>
      <c r="I126" s="10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3"/>
        <v>0</v>
      </c>
      <c r="U126" s="27"/>
      <c r="V126" s="27"/>
      <c r="W126" s="27"/>
      <c r="X126" s="27"/>
      <c r="Y126" s="27"/>
      <c r="Z126" s="85">
        <f t="shared" si="14"/>
        <v>0</v>
      </c>
      <c r="AA126" s="90">
        <f t="shared" si="15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6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7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8"/>
        <v>0</v>
      </c>
      <c r="BD126" s="90">
        <f t="shared" si="12"/>
        <v>0</v>
      </c>
      <c r="BE126" s="91"/>
      <c r="BF126" s="91"/>
      <c r="BG126" s="29">
        <f t="shared" si="20"/>
        <v>0</v>
      </c>
      <c r="BH126" s="23">
        <f t="shared" si="21"/>
        <v>0</v>
      </c>
    </row>
    <row r="127" spans="1:165" ht="10.199999999999999">
      <c r="A127" s="5"/>
      <c r="B127" s="4"/>
      <c r="C127" s="4"/>
      <c r="D127" s="5"/>
      <c r="E127" s="18"/>
      <c r="F127" s="19"/>
      <c r="G127" s="25">
        <f t="shared" si="19"/>
        <v>0</v>
      </c>
      <c r="H127" s="9"/>
      <c r="I127" s="9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3"/>
        <v>0</v>
      </c>
      <c r="U127" s="27"/>
      <c r="V127" s="27"/>
      <c r="W127" s="27"/>
      <c r="X127" s="27"/>
      <c r="Y127" s="27"/>
      <c r="Z127" s="85">
        <f t="shared" si="14"/>
        <v>0</v>
      </c>
      <c r="AA127" s="90">
        <f t="shared" si="15"/>
        <v>0</v>
      </c>
      <c r="AB127" s="11"/>
      <c r="AC127" s="27"/>
      <c r="AD127" s="27"/>
      <c r="AE127" s="27"/>
      <c r="AF127" s="27"/>
      <c r="AG127" s="27"/>
      <c r="AH127" s="27"/>
      <c r="AI127" s="85">
        <f t="shared" si="16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7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8"/>
        <v>0</v>
      </c>
      <c r="BD127" s="90">
        <f t="shared" si="12"/>
        <v>0</v>
      </c>
      <c r="BE127" s="91"/>
      <c r="BF127" s="91"/>
      <c r="BG127" s="29">
        <f t="shared" si="20"/>
        <v>0</v>
      </c>
      <c r="BH127" s="23">
        <f t="shared" si="21"/>
        <v>0</v>
      </c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</row>
    <row r="128" spans="1:165" ht="10.199999999999999">
      <c r="A128" s="5"/>
      <c r="B128" s="4"/>
      <c r="C128" s="4"/>
      <c r="D128" s="5"/>
      <c r="E128" s="19"/>
      <c r="F128" s="19"/>
      <c r="G128" s="25">
        <f t="shared" si="19"/>
        <v>0</v>
      </c>
      <c r="H128" s="15"/>
      <c r="I128" s="15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3"/>
        <v>0</v>
      </c>
      <c r="U128" s="27"/>
      <c r="V128" s="27"/>
      <c r="W128" s="27"/>
      <c r="X128" s="27"/>
      <c r="Y128" s="27"/>
      <c r="Z128" s="85">
        <f t="shared" si="14"/>
        <v>0</v>
      </c>
      <c r="AA128" s="90">
        <f t="shared" si="15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6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7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8"/>
        <v>0</v>
      </c>
      <c r="BD128" s="90">
        <f t="shared" si="12"/>
        <v>0</v>
      </c>
      <c r="BE128" s="91"/>
      <c r="BF128" s="91"/>
      <c r="BG128" s="29">
        <f t="shared" si="20"/>
        <v>0</v>
      </c>
      <c r="BH128" s="23">
        <f t="shared" si="21"/>
        <v>0</v>
      </c>
    </row>
    <row r="129" spans="1:165" ht="10.199999999999999">
      <c r="A129" s="5"/>
      <c r="B129" s="4"/>
      <c r="C129" s="4"/>
      <c r="D129" s="5"/>
      <c r="E129" s="19"/>
      <c r="F129" s="19"/>
      <c r="G129" s="25">
        <f t="shared" si="19"/>
        <v>0</v>
      </c>
      <c r="H129" s="15"/>
      <c r="I129" s="15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3"/>
        <v>0</v>
      </c>
      <c r="U129" s="27"/>
      <c r="V129" s="27"/>
      <c r="W129" s="27"/>
      <c r="X129" s="27"/>
      <c r="Y129" s="27"/>
      <c r="Z129" s="85">
        <f t="shared" si="14"/>
        <v>0</v>
      </c>
      <c r="AA129" s="90">
        <f t="shared" si="15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6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7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8"/>
        <v>0</v>
      </c>
      <c r="BD129" s="90">
        <f t="shared" si="12"/>
        <v>0</v>
      </c>
      <c r="BE129" s="91"/>
      <c r="BF129" s="91"/>
      <c r="BG129" s="29">
        <f t="shared" si="20"/>
        <v>0</v>
      </c>
      <c r="BH129" s="23">
        <f t="shared" si="21"/>
        <v>0</v>
      </c>
    </row>
    <row r="130" spans="1:165" ht="10.199999999999999">
      <c r="A130" s="5"/>
      <c r="B130" s="4"/>
      <c r="C130" s="4"/>
      <c r="D130" s="5"/>
      <c r="E130" s="19"/>
      <c r="F130" s="19"/>
      <c r="G130" s="25">
        <f t="shared" si="19"/>
        <v>0</v>
      </c>
      <c r="H130" s="15"/>
      <c r="I130" s="1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3"/>
        <v>0</v>
      </c>
      <c r="U130" s="27"/>
      <c r="V130" s="27"/>
      <c r="W130" s="27"/>
      <c r="X130" s="27"/>
      <c r="Y130" s="27"/>
      <c r="Z130" s="85">
        <f t="shared" si="14"/>
        <v>0</v>
      </c>
      <c r="AA130" s="90">
        <f t="shared" si="15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6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7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8"/>
        <v>0</v>
      </c>
      <c r="BD130" s="90">
        <f t="shared" si="12"/>
        <v>0</v>
      </c>
      <c r="BE130" s="91"/>
      <c r="BF130" s="91"/>
      <c r="BG130" s="29">
        <f t="shared" si="20"/>
        <v>0</v>
      </c>
      <c r="BH130" s="23">
        <f t="shared" si="21"/>
        <v>0</v>
      </c>
    </row>
    <row r="131" spans="1:165" ht="10.199999999999999">
      <c r="A131" s="5"/>
      <c r="B131" s="4"/>
      <c r="C131" s="4"/>
      <c r="D131" s="5"/>
      <c r="E131" s="19"/>
      <c r="F131" s="19"/>
      <c r="G131" s="25">
        <f t="shared" si="19"/>
        <v>0</v>
      </c>
      <c r="H131" s="15"/>
      <c r="I131" s="1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3"/>
        <v>0</v>
      </c>
      <c r="U131" s="27"/>
      <c r="V131" s="27"/>
      <c r="W131" s="27"/>
      <c r="X131" s="27"/>
      <c r="Y131" s="27"/>
      <c r="Z131" s="85">
        <f t="shared" si="14"/>
        <v>0</v>
      </c>
      <c r="AA131" s="90">
        <f t="shared" si="15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6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7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8"/>
        <v>0</v>
      </c>
      <c r="BD131" s="90">
        <f t="shared" si="12"/>
        <v>0</v>
      </c>
      <c r="BE131" s="91"/>
      <c r="BF131" s="91"/>
      <c r="BG131" s="29">
        <f t="shared" si="20"/>
        <v>0</v>
      </c>
      <c r="BH131" s="23">
        <f t="shared" si="21"/>
        <v>0</v>
      </c>
    </row>
    <row r="132" spans="1:165" ht="10.199999999999999">
      <c r="A132" s="5"/>
      <c r="B132" s="4"/>
      <c r="C132" s="4"/>
      <c r="D132" s="5"/>
      <c r="E132" s="19"/>
      <c r="F132" s="19"/>
      <c r="G132" s="25">
        <f t="shared" si="19"/>
        <v>0</v>
      </c>
      <c r="H132" s="15"/>
      <c r="I132" s="15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3"/>
        <v>0</v>
      </c>
      <c r="U132" s="27"/>
      <c r="V132" s="27"/>
      <c r="W132" s="27"/>
      <c r="X132" s="27"/>
      <c r="Y132" s="27"/>
      <c r="Z132" s="85">
        <f t="shared" si="14"/>
        <v>0</v>
      </c>
      <c r="AA132" s="90">
        <f t="shared" si="15"/>
        <v>0</v>
      </c>
      <c r="AB132" s="13"/>
      <c r="AC132" s="27"/>
      <c r="AD132" s="27"/>
      <c r="AE132" s="27"/>
      <c r="AF132" s="27"/>
      <c r="AG132" s="27"/>
      <c r="AH132" s="27"/>
      <c r="AI132" s="85">
        <f t="shared" si="16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7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8"/>
        <v>0</v>
      </c>
      <c r="BD132" s="90">
        <f t="shared" ref="BD132:BD195" si="22">AI132+AJ132+AS132+BC132</f>
        <v>0</v>
      </c>
      <c r="BE132" s="91"/>
      <c r="BF132" s="91"/>
      <c r="BG132" s="29">
        <f t="shared" si="20"/>
        <v>0</v>
      </c>
      <c r="BH132" s="23">
        <f t="shared" si="21"/>
        <v>0</v>
      </c>
    </row>
    <row r="133" spans="1:165" ht="10.199999999999999">
      <c r="A133" s="5"/>
      <c r="B133" s="4"/>
      <c r="C133" s="4"/>
      <c r="D133" s="5"/>
      <c r="E133" s="19"/>
      <c r="F133" s="19"/>
      <c r="G133" s="25">
        <f t="shared" si="19"/>
        <v>0</v>
      </c>
      <c r="H133" s="15"/>
      <c r="I133" s="1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ref="T133:T196" si="23">SUM(L133:S133)</f>
        <v>0</v>
      </c>
      <c r="U133" s="27"/>
      <c r="V133" s="27"/>
      <c r="W133" s="27"/>
      <c r="X133" s="27"/>
      <c r="Y133" s="27"/>
      <c r="Z133" s="85">
        <f t="shared" ref="Z133:Z196" si="24">SUM(U133:Y133)</f>
        <v>0</v>
      </c>
      <c r="AA133" s="90">
        <f t="shared" ref="AA133:AA196" si="25">J133+K133+T133+Z133</f>
        <v>0</v>
      </c>
      <c r="AB133" s="13"/>
      <c r="AC133" s="27"/>
      <c r="AD133" s="27"/>
      <c r="AE133" s="27"/>
      <c r="AF133" s="27"/>
      <c r="AG133" s="27"/>
      <c r="AH133" s="27"/>
      <c r="AI133" s="85">
        <f t="shared" ref="AI133:AI196" si="26">SUM(AC133:AH133)</f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ref="AS133:AS196" si="27">SUM(AK133:AR133)</f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ref="BC133:BC196" si="28">SUM(AT133:BB133)</f>
        <v>0</v>
      </c>
      <c r="BD133" s="90">
        <f t="shared" si="22"/>
        <v>0</v>
      </c>
      <c r="BE133" s="91"/>
      <c r="BF133" s="91"/>
      <c r="BG133" s="29">
        <f t="shared" si="20"/>
        <v>0</v>
      </c>
      <c r="BH133" s="23">
        <f t="shared" si="21"/>
        <v>0</v>
      </c>
    </row>
    <row r="134" spans="1:165" ht="10.199999999999999">
      <c r="A134" s="5"/>
      <c r="B134" s="4"/>
      <c r="C134" s="4"/>
      <c r="D134" s="5"/>
      <c r="E134" s="19"/>
      <c r="F134" s="19"/>
      <c r="G134" s="25">
        <f t="shared" ref="G134:G197" si="29">G133+E134-F134</f>
        <v>0</v>
      </c>
      <c r="H134" s="15"/>
      <c r="I134" s="15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23"/>
        <v>0</v>
      </c>
      <c r="U134" s="27"/>
      <c r="V134" s="27"/>
      <c r="W134" s="27"/>
      <c r="X134" s="27"/>
      <c r="Y134" s="27"/>
      <c r="Z134" s="85">
        <f t="shared" si="24"/>
        <v>0</v>
      </c>
      <c r="AA134" s="90">
        <f t="shared" si="25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26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27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28"/>
        <v>0</v>
      </c>
      <c r="BD134" s="90">
        <f t="shared" si="22"/>
        <v>0</v>
      </c>
      <c r="BE134" s="91"/>
      <c r="BF134" s="91"/>
      <c r="BG134" s="29">
        <f t="shared" ref="BG134:BG197" si="30">AA134-E134</f>
        <v>0</v>
      </c>
      <c r="BH134" s="23">
        <f t="shared" si="21"/>
        <v>0</v>
      </c>
    </row>
    <row r="135" spans="1:165" s="279" customFormat="1" ht="10.199999999999999">
      <c r="A135" s="5"/>
      <c r="B135" s="4"/>
      <c r="C135" s="4"/>
      <c r="D135" s="5"/>
      <c r="E135" s="19"/>
      <c r="F135" s="19"/>
      <c r="G135" s="25">
        <f t="shared" si="29"/>
        <v>0</v>
      </c>
      <c r="H135" s="16"/>
      <c r="I135" s="15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23"/>
        <v>0</v>
      </c>
      <c r="U135" s="27"/>
      <c r="V135" s="27"/>
      <c r="W135" s="27"/>
      <c r="X135" s="27"/>
      <c r="Y135" s="27"/>
      <c r="Z135" s="85">
        <f t="shared" si="24"/>
        <v>0</v>
      </c>
      <c r="AA135" s="90">
        <f t="shared" si="25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26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27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28"/>
        <v>0</v>
      </c>
      <c r="BD135" s="90">
        <f t="shared" si="22"/>
        <v>0</v>
      </c>
      <c r="BE135" s="91"/>
      <c r="BF135" s="91"/>
      <c r="BG135" s="29">
        <f t="shared" si="30"/>
        <v>0</v>
      </c>
      <c r="BH135" s="23">
        <f t="shared" ref="BH135:BH198" si="31">BD135-F135</f>
        <v>0</v>
      </c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</row>
    <row r="136" spans="1:165" s="279" customFormat="1" ht="10.199999999999999">
      <c r="A136" s="5"/>
      <c r="B136" s="4"/>
      <c r="C136" s="4"/>
      <c r="D136" s="5"/>
      <c r="E136" s="19"/>
      <c r="F136" s="19"/>
      <c r="G136" s="25">
        <f t="shared" si="29"/>
        <v>0</v>
      </c>
      <c r="H136" s="16"/>
      <c r="I136" s="15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23"/>
        <v>0</v>
      </c>
      <c r="U136" s="27"/>
      <c r="V136" s="27"/>
      <c r="W136" s="27"/>
      <c r="X136" s="27"/>
      <c r="Y136" s="27"/>
      <c r="Z136" s="85">
        <f t="shared" si="24"/>
        <v>0</v>
      </c>
      <c r="AA136" s="90">
        <f t="shared" si="25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26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27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28"/>
        <v>0</v>
      </c>
      <c r="BD136" s="90">
        <f t="shared" si="22"/>
        <v>0</v>
      </c>
      <c r="BE136" s="91"/>
      <c r="BF136" s="91"/>
      <c r="BG136" s="29">
        <f t="shared" si="30"/>
        <v>0</v>
      </c>
      <c r="BH136" s="23">
        <f t="shared" si="31"/>
        <v>0</v>
      </c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</row>
    <row r="137" spans="1:165" s="279" customFormat="1" ht="10.199999999999999">
      <c r="A137" s="5"/>
      <c r="B137" s="4"/>
      <c r="C137" s="4"/>
      <c r="D137" s="5"/>
      <c r="E137" s="19"/>
      <c r="F137" s="19"/>
      <c r="G137" s="25">
        <f t="shared" si="29"/>
        <v>0</v>
      </c>
      <c r="H137" s="16"/>
      <c r="I137" s="1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23"/>
        <v>0</v>
      </c>
      <c r="U137" s="27"/>
      <c r="V137" s="27"/>
      <c r="W137" s="27"/>
      <c r="X137" s="27"/>
      <c r="Y137" s="27"/>
      <c r="Z137" s="85">
        <f t="shared" si="24"/>
        <v>0</v>
      </c>
      <c r="AA137" s="90">
        <f t="shared" si="25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26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27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28"/>
        <v>0</v>
      </c>
      <c r="BD137" s="90">
        <f t="shared" si="22"/>
        <v>0</v>
      </c>
      <c r="BE137" s="91"/>
      <c r="BF137" s="91"/>
      <c r="BG137" s="29">
        <f t="shared" si="30"/>
        <v>0</v>
      </c>
      <c r="BH137" s="23">
        <f t="shared" si="31"/>
        <v>0</v>
      </c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</row>
    <row r="138" spans="1:165" s="279" customFormat="1" ht="10.199999999999999">
      <c r="A138" s="5"/>
      <c r="B138" s="4"/>
      <c r="C138" s="4"/>
      <c r="D138" s="5"/>
      <c r="E138" s="19"/>
      <c r="F138" s="19"/>
      <c r="G138" s="25">
        <f t="shared" si="29"/>
        <v>0</v>
      </c>
      <c r="H138" s="16"/>
      <c r="I138" s="1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si="23"/>
        <v>0</v>
      </c>
      <c r="U138" s="27"/>
      <c r="V138" s="27"/>
      <c r="W138" s="27"/>
      <c r="X138" s="27"/>
      <c r="Y138" s="27"/>
      <c r="Z138" s="85">
        <f t="shared" si="24"/>
        <v>0</v>
      </c>
      <c r="AA138" s="90">
        <f t="shared" si="25"/>
        <v>0</v>
      </c>
      <c r="AB138" s="13"/>
      <c r="AC138" s="27"/>
      <c r="AD138" s="27"/>
      <c r="AE138" s="27"/>
      <c r="AF138" s="27"/>
      <c r="AG138" s="27"/>
      <c r="AH138" s="27"/>
      <c r="AI138" s="85">
        <f t="shared" si="26"/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si="27"/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si="28"/>
        <v>0</v>
      </c>
      <c r="BD138" s="90">
        <f t="shared" si="22"/>
        <v>0</v>
      </c>
      <c r="BE138" s="91"/>
      <c r="BF138" s="91"/>
      <c r="BG138" s="29">
        <f t="shared" si="30"/>
        <v>0</v>
      </c>
      <c r="BH138" s="23">
        <f t="shared" si="31"/>
        <v>0</v>
      </c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</row>
    <row r="139" spans="1:165" s="279" customFormat="1" ht="10.199999999999999">
      <c r="A139" s="5"/>
      <c r="B139" s="4"/>
      <c r="C139" s="4"/>
      <c r="D139" s="5"/>
      <c r="E139" s="19"/>
      <c r="F139" s="19"/>
      <c r="G139" s="25">
        <f t="shared" si="29"/>
        <v>0</v>
      </c>
      <c r="H139" s="16"/>
      <c r="I139" s="15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3"/>
        <v>0</v>
      </c>
      <c r="U139" s="27"/>
      <c r="V139" s="27"/>
      <c r="W139" s="27"/>
      <c r="X139" s="27"/>
      <c r="Y139" s="27"/>
      <c r="Z139" s="85">
        <f t="shared" si="24"/>
        <v>0</v>
      </c>
      <c r="AA139" s="90">
        <f t="shared" si="25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6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7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8"/>
        <v>0</v>
      </c>
      <c r="BD139" s="90">
        <f t="shared" si="22"/>
        <v>0</v>
      </c>
      <c r="BE139" s="91"/>
      <c r="BF139" s="91"/>
      <c r="BG139" s="29">
        <f t="shared" si="30"/>
        <v>0</v>
      </c>
      <c r="BH139" s="23">
        <f t="shared" si="31"/>
        <v>0</v>
      </c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278"/>
      <c r="DT139" s="278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278"/>
      <c r="EI139" s="278"/>
      <c r="EJ139" s="278"/>
      <c r="EK139" s="278"/>
      <c r="EL139" s="278"/>
      <c r="EM139" s="278"/>
      <c r="EN139" s="278"/>
      <c r="EO139" s="278"/>
      <c r="EP139" s="278"/>
      <c r="EQ139" s="278"/>
      <c r="ER139" s="278"/>
      <c r="ES139" s="278"/>
      <c r="ET139" s="278"/>
      <c r="EU139" s="278"/>
      <c r="EV139" s="278"/>
      <c r="EW139" s="278"/>
      <c r="EX139" s="278"/>
      <c r="EY139" s="278"/>
      <c r="EZ139" s="278"/>
      <c r="FA139" s="278"/>
      <c r="FB139" s="278"/>
      <c r="FC139" s="278"/>
      <c r="FD139" s="278"/>
      <c r="FE139" s="278"/>
      <c r="FF139" s="278"/>
      <c r="FG139" s="278"/>
      <c r="FH139" s="278"/>
      <c r="FI139" s="278"/>
    </row>
    <row r="140" spans="1:165" s="279" customFormat="1" ht="10.199999999999999">
      <c r="A140" s="5"/>
      <c r="B140" s="4"/>
      <c r="C140" s="4"/>
      <c r="D140" s="5"/>
      <c r="E140" s="18"/>
      <c r="F140" s="19"/>
      <c r="G140" s="25">
        <f t="shared" si="29"/>
        <v>0</v>
      </c>
      <c r="H140" s="6"/>
      <c r="I140" s="9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3"/>
        <v>0</v>
      </c>
      <c r="U140" s="27"/>
      <c r="V140" s="27"/>
      <c r="W140" s="27"/>
      <c r="X140" s="27"/>
      <c r="Y140" s="27"/>
      <c r="Z140" s="85">
        <f t="shared" si="24"/>
        <v>0</v>
      </c>
      <c r="AA140" s="90">
        <f t="shared" si="25"/>
        <v>0</v>
      </c>
      <c r="AB140" s="11"/>
      <c r="AC140" s="27"/>
      <c r="AD140" s="27"/>
      <c r="AE140" s="27"/>
      <c r="AF140" s="27"/>
      <c r="AG140" s="27"/>
      <c r="AH140" s="27"/>
      <c r="AI140" s="85">
        <f t="shared" si="26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7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8"/>
        <v>0</v>
      </c>
      <c r="BD140" s="90">
        <f t="shared" si="22"/>
        <v>0</v>
      </c>
      <c r="BE140" s="91"/>
      <c r="BF140" s="91"/>
      <c r="BG140" s="29">
        <f t="shared" si="30"/>
        <v>0</v>
      </c>
      <c r="BH140" s="23">
        <f t="shared" si="31"/>
        <v>0</v>
      </c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  <c r="DS140" s="278"/>
      <c r="DT140" s="278"/>
      <c r="DU140" s="278"/>
      <c r="DV140" s="278"/>
      <c r="DW140" s="278"/>
      <c r="DX140" s="278"/>
      <c r="DY140" s="278"/>
      <c r="DZ140" s="278"/>
      <c r="EA140" s="278"/>
      <c r="EB140" s="278"/>
      <c r="EC140" s="278"/>
      <c r="ED140" s="278"/>
      <c r="EE140" s="278"/>
      <c r="EF140" s="278"/>
      <c r="EG140" s="278"/>
      <c r="EH140" s="278"/>
      <c r="EI140" s="278"/>
      <c r="EJ140" s="278"/>
      <c r="EK140" s="278"/>
      <c r="EL140" s="278"/>
      <c r="EM140" s="278"/>
      <c r="EN140" s="278"/>
      <c r="EO140" s="278"/>
      <c r="EP140" s="278"/>
      <c r="EQ140" s="278"/>
      <c r="ER140" s="278"/>
      <c r="ES140" s="278"/>
      <c r="ET140" s="278"/>
      <c r="EU140" s="278"/>
      <c r="EV140" s="278"/>
      <c r="EW140" s="278"/>
      <c r="EX140" s="278"/>
      <c r="EY140" s="278"/>
      <c r="EZ140" s="278"/>
      <c r="FA140" s="278"/>
      <c r="FB140" s="278"/>
      <c r="FC140" s="278"/>
      <c r="FD140" s="278"/>
      <c r="FE140" s="278"/>
      <c r="FF140" s="278"/>
      <c r="FG140" s="278"/>
      <c r="FH140" s="278"/>
      <c r="FI140" s="278"/>
    </row>
    <row r="141" spans="1:165" s="279" customFormat="1" ht="10.199999999999999">
      <c r="A141" s="5"/>
      <c r="B141" s="4"/>
      <c r="C141" s="4"/>
      <c r="D141" s="5"/>
      <c r="E141" s="18"/>
      <c r="F141" s="19"/>
      <c r="G141" s="25">
        <f t="shared" si="29"/>
        <v>0</v>
      </c>
      <c r="H141" s="6"/>
      <c r="I141" s="9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3"/>
        <v>0</v>
      </c>
      <c r="U141" s="27"/>
      <c r="V141" s="27"/>
      <c r="W141" s="27"/>
      <c r="X141" s="27"/>
      <c r="Y141" s="27"/>
      <c r="Z141" s="85">
        <f t="shared" si="24"/>
        <v>0</v>
      </c>
      <c r="AA141" s="90">
        <f t="shared" si="25"/>
        <v>0</v>
      </c>
      <c r="AB141" s="11"/>
      <c r="AC141" s="27"/>
      <c r="AD141" s="27"/>
      <c r="AE141" s="27"/>
      <c r="AF141" s="27"/>
      <c r="AG141" s="27"/>
      <c r="AH141" s="27"/>
      <c r="AI141" s="85">
        <f t="shared" si="26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7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8"/>
        <v>0</v>
      </c>
      <c r="BD141" s="90">
        <f t="shared" si="22"/>
        <v>0</v>
      </c>
      <c r="BE141" s="91"/>
      <c r="BF141" s="91"/>
      <c r="BG141" s="29">
        <f t="shared" si="30"/>
        <v>0</v>
      </c>
      <c r="BH141" s="23">
        <f t="shared" si="31"/>
        <v>0</v>
      </c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  <c r="CU141" s="278"/>
      <c r="CV141" s="278"/>
      <c r="CW141" s="278"/>
      <c r="CX141" s="278"/>
      <c r="CY141" s="278"/>
      <c r="CZ141" s="278"/>
      <c r="DA141" s="278"/>
      <c r="DB141" s="278"/>
      <c r="DC141" s="278"/>
      <c r="DD141" s="278"/>
      <c r="DE141" s="278"/>
      <c r="DF141" s="278"/>
      <c r="DG141" s="278"/>
      <c r="DH141" s="278"/>
      <c r="DI141" s="278"/>
      <c r="DJ141" s="278"/>
      <c r="DK141" s="278"/>
      <c r="DL141" s="278"/>
      <c r="DM141" s="278"/>
      <c r="DN141" s="278"/>
      <c r="DO141" s="278"/>
      <c r="DP141" s="278"/>
      <c r="DQ141" s="278"/>
      <c r="DR141" s="278"/>
      <c r="DS141" s="278"/>
      <c r="DT141" s="278"/>
      <c r="DU141" s="278"/>
      <c r="DV141" s="278"/>
      <c r="DW141" s="278"/>
      <c r="DX141" s="278"/>
      <c r="DY141" s="278"/>
      <c r="DZ141" s="278"/>
      <c r="EA141" s="278"/>
      <c r="EB141" s="278"/>
      <c r="EC141" s="278"/>
      <c r="ED141" s="278"/>
      <c r="EE141" s="278"/>
      <c r="EF141" s="278"/>
      <c r="EG141" s="278"/>
      <c r="EH141" s="278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78"/>
      <c r="ET141" s="278"/>
      <c r="EU141" s="278"/>
      <c r="EV141" s="278"/>
      <c r="EW141" s="278"/>
      <c r="EX141" s="278"/>
      <c r="EY141" s="278"/>
      <c r="EZ141" s="278"/>
      <c r="FA141" s="278"/>
      <c r="FB141" s="278"/>
      <c r="FC141" s="278"/>
      <c r="FD141" s="278"/>
      <c r="FE141" s="278"/>
      <c r="FF141" s="278"/>
      <c r="FG141" s="278"/>
      <c r="FH141" s="278"/>
      <c r="FI141" s="278"/>
    </row>
    <row r="142" spans="1:165" s="279" customFormat="1" ht="10.199999999999999">
      <c r="A142" s="5"/>
      <c r="B142" s="4"/>
      <c r="C142" s="4"/>
      <c r="D142" s="5"/>
      <c r="E142" s="18"/>
      <c r="F142" s="19"/>
      <c r="G142" s="25">
        <f t="shared" si="29"/>
        <v>0</v>
      </c>
      <c r="H142" s="6"/>
      <c r="I142" s="9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3"/>
        <v>0</v>
      </c>
      <c r="U142" s="27"/>
      <c r="V142" s="27"/>
      <c r="W142" s="27"/>
      <c r="X142" s="27"/>
      <c r="Y142" s="27"/>
      <c r="Z142" s="85">
        <f t="shared" si="24"/>
        <v>0</v>
      </c>
      <c r="AA142" s="90">
        <f t="shared" si="25"/>
        <v>0</v>
      </c>
      <c r="AB142" s="11"/>
      <c r="AC142" s="27"/>
      <c r="AD142" s="27"/>
      <c r="AE142" s="27"/>
      <c r="AF142" s="27"/>
      <c r="AG142" s="27"/>
      <c r="AH142" s="27"/>
      <c r="AI142" s="85">
        <f t="shared" si="26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7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8"/>
        <v>0</v>
      </c>
      <c r="BD142" s="90">
        <f t="shared" si="22"/>
        <v>0</v>
      </c>
      <c r="BE142" s="91"/>
      <c r="BF142" s="91"/>
      <c r="BG142" s="29">
        <f t="shared" si="30"/>
        <v>0</v>
      </c>
      <c r="BH142" s="23">
        <f t="shared" si="31"/>
        <v>0</v>
      </c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  <c r="CU142" s="278"/>
      <c r="CV142" s="278"/>
      <c r="CW142" s="278"/>
      <c r="CX142" s="278"/>
      <c r="CY142" s="278"/>
      <c r="CZ142" s="278"/>
      <c r="DA142" s="278"/>
      <c r="DB142" s="278"/>
      <c r="DC142" s="278"/>
      <c r="DD142" s="278"/>
      <c r="DE142" s="278"/>
      <c r="DF142" s="278"/>
      <c r="DG142" s="278"/>
      <c r="DH142" s="278"/>
      <c r="DI142" s="278"/>
      <c r="DJ142" s="278"/>
      <c r="DK142" s="278"/>
      <c r="DL142" s="278"/>
      <c r="DM142" s="278"/>
      <c r="DN142" s="278"/>
      <c r="DO142" s="278"/>
      <c r="DP142" s="278"/>
      <c r="DQ142" s="278"/>
      <c r="DR142" s="278"/>
      <c r="DS142" s="278"/>
      <c r="DT142" s="278"/>
      <c r="DU142" s="278"/>
      <c r="DV142" s="278"/>
      <c r="DW142" s="278"/>
      <c r="DX142" s="278"/>
      <c r="DY142" s="278"/>
      <c r="DZ142" s="278"/>
      <c r="EA142" s="278"/>
      <c r="EB142" s="278"/>
      <c r="EC142" s="278"/>
      <c r="ED142" s="278"/>
      <c r="EE142" s="278"/>
      <c r="EF142" s="278"/>
      <c r="EG142" s="278"/>
      <c r="EH142" s="278"/>
      <c r="EI142" s="278"/>
      <c r="EJ142" s="278"/>
      <c r="EK142" s="278"/>
      <c r="EL142" s="278"/>
      <c r="EM142" s="278"/>
      <c r="EN142" s="278"/>
      <c r="EO142" s="278"/>
      <c r="EP142" s="278"/>
      <c r="EQ142" s="278"/>
      <c r="ER142" s="278"/>
      <c r="ES142" s="278"/>
      <c r="ET142" s="278"/>
      <c r="EU142" s="278"/>
      <c r="EV142" s="278"/>
      <c r="EW142" s="278"/>
      <c r="EX142" s="278"/>
      <c r="EY142" s="278"/>
      <c r="EZ142" s="278"/>
      <c r="FA142" s="278"/>
      <c r="FB142" s="278"/>
      <c r="FC142" s="278"/>
      <c r="FD142" s="278"/>
      <c r="FE142" s="278"/>
      <c r="FF142" s="278"/>
      <c r="FG142" s="278"/>
      <c r="FH142" s="278"/>
      <c r="FI142" s="278"/>
    </row>
    <row r="143" spans="1:165" s="279" customFormat="1" ht="10.199999999999999">
      <c r="A143" s="5"/>
      <c r="B143" s="4"/>
      <c r="C143" s="4"/>
      <c r="D143" s="5"/>
      <c r="E143" s="19"/>
      <c r="F143" s="19"/>
      <c r="G143" s="25">
        <f t="shared" si="29"/>
        <v>0</v>
      </c>
      <c r="H143" s="6"/>
      <c r="I143" s="9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3"/>
        <v>0</v>
      </c>
      <c r="U143" s="27"/>
      <c r="V143" s="27"/>
      <c r="W143" s="27"/>
      <c r="X143" s="27"/>
      <c r="Y143" s="27"/>
      <c r="Z143" s="85">
        <f t="shared" si="24"/>
        <v>0</v>
      </c>
      <c r="AA143" s="90">
        <f t="shared" si="25"/>
        <v>0</v>
      </c>
      <c r="AB143" s="11"/>
      <c r="AC143" s="27"/>
      <c r="AD143" s="27"/>
      <c r="AE143" s="27"/>
      <c r="AF143" s="27"/>
      <c r="AG143" s="27"/>
      <c r="AH143" s="27"/>
      <c r="AI143" s="85">
        <f t="shared" si="26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7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8"/>
        <v>0</v>
      </c>
      <c r="BD143" s="90">
        <f t="shared" si="22"/>
        <v>0</v>
      </c>
      <c r="BE143" s="91"/>
      <c r="BF143" s="91"/>
      <c r="BG143" s="29">
        <f t="shared" si="30"/>
        <v>0</v>
      </c>
      <c r="BH143" s="23">
        <f t="shared" si="31"/>
        <v>0</v>
      </c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  <c r="EG143" s="278"/>
      <c r="EH143" s="278"/>
      <c r="EI143" s="278"/>
      <c r="EJ143" s="278"/>
      <c r="EK143" s="278"/>
      <c r="EL143" s="278"/>
      <c r="EM143" s="278"/>
      <c r="EN143" s="278"/>
      <c r="EO143" s="278"/>
      <c r="EP143" s="278"/>
      <c r="EQ143" s="278"/>
      <c r="ER143" s="278"/>
      <c r="ES143" s="278"/>
      <c r="ET143" s="278"/>
      <c r="EU143" s="278"/>
      <c r="EV143" s="278"/>
      <c r="EW143" s="278"/>
      <c r="EX143" s="278"/>
      <c r="EY143" s="278"/>
      <c r="EZ143" s="278"/>
      <c r="FA143" s="278"/>
      <c r="FB143" s="278"/>
      <c r="FC143" s="278"/>
      <c r="FD143" s="278"/>
      <c r="FE143" s="278"/>
      <c r="FF143" s="278"/>
      <c r="FG143" s="278"/>
      <c r="FH143" s="278"/>
      <c r="FI143" s="278"/>
    </row>
    <row r="144" spans="1:165" s="279" customFormat="1" ht="10.199999999999999">
      <c r="A144" s="5"/>
      <c r="B144" s="4"/>
      <c r="C144" s="4"/>
      <c r="D144" s="5"/>
      <c r="E144" s="18"/>
      <c r="F144" s="19"/>
      <c r="G144" s="25">
        <f t="shared" si="29"/>
        <v>0</v>
      </c>
      <c r="H144" s="6"/>
      <c r="I144" s="9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3"/>
        <v>0</v>
      </c>
      <c r="U144" s="27"/>
      <c r="V144" s="27"/>
      <c r="W144" s="27"/>
      <c r="X144" s="27"/>
      <c r="Y144" s="27"/>
      <c r="Z144" s="85">
        <f t="shared" si="24"/>
        <v>0</v>
      </c>
      <c r="AA144" s="90">
        <f t="shared" si="25"/>
        <v>0</v>
      </c>
      <c r="AB144" s="11"/>
      <c r="AC144" s="27"/>
      <c r="AD144" s="27"/>
      <c r="AE144" s="27"/>
      <c r="AF144" s="27"/>
      <c r="AG144" s="27"/>
      <c r="AH144" s="27"/>
      <c r="AI144" s="85">
        <f t="shared" si="26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7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8"/>
        <v>0</v>
      </c>
      <c r="BD144" s="90">
        <f t="shared" si="22"/>
        <v>0</v>
      </c>
      <c r="BE144" s="91"/>
      <c r="BF144" s="91"/>
      <c r="BG144" s="29">
        <f t="shared" si="30"/>
        <v>0</v>
      </c>
      <c r="BH144" s="23">
        <f t="shared" si="31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5">
        <f t="shared" si="29"/>
        <v>0</v>
      </c>
      <c r="H145" s="6"/>
      <c r="I145" s="9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3"/>
        <v>0</v>
      </c>
      <c r="U145" s="27"/>
      <c r="V145" s="27"/>
      <c r="W145" s="27"/>
      <c r="X145" s="27"/>
      <c r="Y145" s="27"/>
      <c r="Z145" s="85">
        <f t="shared" si="24"/>
        <v>0</v>
      </c>
      <c r="AA145" s="90">
        <f t="shared" si="25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6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7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8"/>
        <v>0</v>
      </c>
      <c r="BD145" s="90">
        <f t="shared" si="22"/>
        <v>0</v>
      </c>
      <c r="BE145" s="91"/>
      <c r="BF145" s="91"/>
      <c r="BG145" s="29">
        <f t="shared" si="30"/>
        <v>0</v>
      </c>
      <c r="BH145" s="23">
        <f t="shared" si="31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5">
        <f t="shared" si="29"/>
        <v>0</v>
      </c>
      <c r="H146" s="6"/>
      <c r="I146" s="9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3"/>
        <v>0</v>
      </c>
      <c r="U146" s="27"/>
      <c r="V146" s="27"/>
      <c r="W146" s="27"/>
      <c r="X146" s="27"/>
      <c r="Y146" s="27"/>
      <c r="Z146" s="85">
        <f t="shared" si="24"/>
        <v>0</v>
      </c>
      <c r="AA146" s="90">
        <f t="shared" si="25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6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7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8"/>
        <v>0</v>
      </c>
      <c r="BD146" s="90">
        <f t="shared" si="22"/>
        <v>0</v>
      </c>
      <c r="BE146" s="91"/>
      <c r="BF146" s="91"/>
      <c r="BG146" s="29">
        <f t="shared" si="30"/>
        <v>0</v>
      </c>
      <c r="BH146" s="23">
        <f t="shared" si="31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9"/>
      <c r="F147" s="19"/>
      <c r="G147" s="25">
        <f t="shared" si="29"/>
        <v>0</v>
      </c>
      <c r="H147" s="6"/>
      <c r="I147" s="9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3"/>
        <v>0</v>
      </c>
      <c r="U147" s="27"/>
      <c r="V147" s="27"/>
      <c r="W147" s="27"/>
      <c r="X147" s="27"/>
      <c r="Y147" s="27"/>
      <c r="Z147" s="85">
        <f t="shared" si="24"/>
        <v>0</v>
      </c>
      <c r="AA147" s="90">
        <f t="shared" si="25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6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7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8"/>
        <v>0</v>
      </c>
      <c r="BD147" s="90">
        <f t="shared" si="22"/>
        <v>0</v>
      </c>
      <c r="BE147" s="91"/>
      <c r="BF147" s="91"/>
      <c r="BG147" s="29">
        <f t="shared" si="30"/>
        <v>0</v>
      </c>
      <c r="BH147" s="23">
        <f t="shared" si="31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8"/>
      <c r="F148" s="19"/>
      <c r="G148" s="25">
        <f t="shared" si="29"/>
        <v>0</v>
      </c>
      <c r="H148" s="12"/>
      <c r="I148" s="92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3"/>
        <v>0</v>
      </c>
      <c r="U148" s="27"/>
      <c r="V148" s="27"/>
      <c r="W148" s="27"/>
      <c r="X148" s="27"/>
      <c r="Y148" s="27"/>
      <c r="Z148" s="85">
        <f t="shared" si="24"/>
        <v>0</v>
      </c>
      <c r="AA148" s="90">
        <f t="shared" si="25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6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7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8"/>
        <v>0</v>
      </c>
      <c r="BD148" s="90">
        <f t="shared" si="22"/>
        <v>0</v>
      </c>
      <c r="BE148" s="91"/>
      <c r="BF148" s="91"/>
      <c r="BG148" s="29">
        <f t="shared" si="30"/>
        <v>0</v>
      </c>
      <c r="BH148" s="23">
        <f t="shared" si="31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5">
        <f t="shared" si="29"/>
        <v>0</v>
      </c>
      <c r="H149" s="6"/>
      <c r="I149" s="9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3"/>
        <v>0</v>
      </c>
      <c r="U149" s="27"/>
      <c r="V149" s="27"/>
      <c r="W149" s="27"/>
      <c r="X149" s="27"/>
      <c r="Y149" s="27"/>
      <c r="Z149" s="85">
        <f t="shared" si="24"/>
        <v>0</v>
      </c>
      <c r="AA149" s="90">
        <f t="shared" si="25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6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7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8"/>
        <v>0</v>
      </c>
      <c r="BD149" s="90">
        <f t="shared" si="22"/>
        <v>0</v>
      </c>
      <c r="BE149" s="91"/>
      <c r="BF149" s="91"/>
      <c r="BG149" s="29">
        <f t="shared" si="30"/>
        <v>0</v>
      </c>
      <c r="BH149" s="23">
        <f t="shared" si="31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5">
        <f t="shared" si="29"/>
        <v>0</v>
      </c>
      <c r="H150" s="6"/>
      <c r="I150" s="9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3"/>
        <v>0</v>
      </c>
      <c r="U150" s="27"/>
      <c r="V150" s="27"/>
      <c r="W150" s="27"/>
      <c r="X150" s="27"/>
      <c r="Y150" s="27"/>
      <c r="Z150" s="85">
        <f t="shared" si="24"/>
        <v>0</v>
      </c>
      <c r="AA150" s="90">
        <f t="shared" si="25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6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7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8"/>
        <v>0</v>
      </c>
      <c r="BD150" s="90">
        <f t="shared" si="22"/>
        <v>0</v>
      </c>
      <c r="BE150" s="91"/>
      <c r="BF150" s="91"/>
      <c r="BG150" s="29">
        <f t="shared" si="30"/>
        <v>0</v>
      </c>
      <c r="BH150" s="23">
        <f t="shared" si="31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5">
        <f t="shared" si="29"/>
        <v>0</v>
      </c>
      <c r="H151" s="6"/>
      <c r="I151" s="9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3"/>
        <v>0</v>
      </c>
      <c r="U151" s="27"/>
      <c r="V151" s="27"/>
      <c r="W151" s="27"/>
      <c r="X151" s="27"/>
      <c r="Y151" s="27"/>
      <c r="Z151" s="85">
        <f t="shared" si="24"/>
        <v>0</v>
      </c>
      <c r="AA151" s="90">
        <f t="shared" si="25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6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7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8"/>
        <v>0</v>
      </c>
      <c r="BD151" s="90">
        <f t="shared" si="22"/>
        <v>0</v>
      </c>
      <c r="BE151" s="91"/>
      <c r="BF151" s="91"/>
      <c r="BG151" s="29">
        <f t="shared" si="30"/>
        <v>0</v>
      </c>
      <c r="BH151" s="23">
        <f t="shared" si="31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5">
        <f t="shared" si="29"/>
        <v>0</v>
      </c>
      <c r="H152" s="6"/>
      <c r="I152" s="9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3"/>
        <v>0</v>
      </c>
      <c r="U152" s="27"/>
      <c r="V152" s="27"/>
      <c r="W152" s="27"/>
      <c r="X152" s="27"/>
      <c r="Y152" s="27"/>
      <c r="Z152" s="85">
        <f t="shared" si="24"/>
        <v>0</v>
      </c>
      <c r="AA152" s="90">
        <f t="shared" si="25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6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7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8"/>
        <v>0</v>
      </c>
      <c r="BD152" s="90">
        <f t="shared" si="22"/>
        <v>0</v>
      </c>
      <c r="BE152" s="91"/>
      <c r="BF152" s="91"/>
      <c r="BG152" s="29">
        <f t="shared" si="30"/>
        <v>0</v>
      </c>
      <c r="BH152" s="23">
        <f t="shared" si="31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9"/>
      <c r="F153" s="19"/>
      <c r="G153" s="25">
        <f t="shared" si="29"/>
        <v>0</v>
      </c>
      <c r="H153" s="6"/>
      <c r="I153" s="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3"/>
        <v>0</v>
      </c>
      <c r="U153" s="27"/>
      <c r="V153" s="27"/>
      <c r="W153" s="27"/>
      <c r="X153" s="27"/>
      <c r="Y153" s="27"/>
      <c r="Z153" s="85">
        <f t="shared" si="24"/>
        <v>0</v>
      </c>
      <c r="AA153" s="90">
        <f t="shared" si="25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6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7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8"/>
        <v>0</v>
      </c>
      <c r="BD153" s="90">
        <f t="shared" si="22"/>
        <v>0</v>
      </c>
      <c r="BE153" s="91"/>
      <c r="BF153" s="91"/>
      <c r="BG153" s="29">
        <f t="shared" si="30"/>
        <v>0</v>
      </c>
      <c r="BH153" s="23">
        <f t="shared" si="31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9"/>
      <c r="F154" s="19"/>
      <c r="G154" s="25">
        <f t="shared" si="29"/>
        <v>0</v>
      </c>
      <c r="H154" s="6"/>
      <c r="I154" s="9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3"/>
        <v>0</v>
      </c>
      <c r="U154" s="27"/>
      <c r="V154" s="27"/>
      <c r="W154" s="27"/>
      <c r="X154" s="27"/>
      <c r="Y154" s="27"/>
      <c r="Z154" s="85">
        <f t="shared" si="24"/>
        <v>0</v>
      </c>
      <c r="AA154" s="90">
        <f t="shared" si="25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6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7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8"/>
        <v>0</v>
      </c>
      <c r="BD154" s="90">
        <f t="shared" si="22"/>
        <v>0</v>
      </c>
      <c r="BE154" s="91"/>
      <c r="BF154" s="91"/>
      <c r="BG154" s="29">
        <f t="shared" si="30"/>
        <v>0</v>
      </c>
      <c r="BH154" s="23">
        <f t="shared" si="31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9"/>
      <c r="F155" s="19"/>
      <c r="G155" s="25">
        <f t="shared" si="29"/>
        <v>0</v>
      </c>
      <c r="H155" s="6"/>
      <c r="I155" s="9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3"/>
        <v>0</v>
      </c>
      <c r="U155" s="27"/>
      <c r="V155" s="27"/>
      <c r="W155" s="27"/>
      <c r="X155" s="27"/>
      <c r="Y155" s="27"/>
      <c r="Z155" s="85">
        <f t="shared" si="24"/>
        <v>0</v>
      </c>
      <c r="AA155" s="90">
        <f t="shared" si="25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6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7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8"/>
        <v>0</v>
      </c>
      <c r="BD155" s="90">
        <f t="shared" si="22"/>
        <v>0</v>
      </c>
      <c r="BE155" s="91"/>
      <c r="BF155" s="91"/>
      <c r="BG155" s="29">
        <f t="shared" si="30"/>
        <v>0</v>
      </c>
      <c r="BH155" s="23">
        <f t="shared" si="31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9"/>
      <c r="F156" s="19"/>
      <c r="G156" s="25">
        <f t="shared" si="29"/>
        <v>0</v>
      </c>
      <c r="H156" s="6"/>
      <c r="I156" s="9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3"/>
        <v>0</v>
      </c>
      <c r="U156" s="27"/>
      <c r="V156" s="27"/>
      <c r="W156" s="27"/>
      <c r="X156" s="27"/>
      <c r="Y156" s="27"/>
      <c r="Z156" s="85">
        <f t="shared" si="24"/>
        <v>0</v>
      </c>
      <c r="AA156" s="90">
        <f t="shared" si="25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6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7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8"/>
        <v>0</v>
      </c>
      <c r="BD156" s="90">
        <f t="shared" si="22"/>
        <v>0</v>
      </c>
      <c r="BE156" s="91"/>
      <c r="BF156" s="91"/>
      <c r="BG156" s="29">
        <f t="shared" si="30"/>
        <v>0</v>
      </c>
      <c r="BH156" s="23">
        <f t="shared" si="31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5">
        <f t="shared" si="29"/>
        <v>0</v>
      </c>
      <c r="H157" s="6"/>
      <c r="I157" s="9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3"/>
        <v>0</v>
      </c>
      <c r="U157" s="27"/>
      <c r="V157" s="27"/>
      <c r="W157" s="27"/>
      <c r="X157" s="27"/>
      <c r="Y157" s="27"/>
      <c r="Z157" s="85">
        <f t="shared" si="24"/>
        <v>0</v>
      </c>
      <c r="AA157" s="90">
        <f t="shared" si="25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6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7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8"/>
        <v>0</v>
      </c>
      <c r="BD157" s="90">
        <f t="shared" si="22"/>
        <v>0</v>
      </c>
      <c r="BE157" s="91"/>
      <c r="BF157" s="91"/>
      <c r="BG157" s="29">
        <f t="shared" si="30"/>
        <v>0</v>
      </c>
      <c r="BH157" s="23">
        <f t="shared" si="31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5">
        <f t="shared" si="29"/>
        <v>0</v>
      </c>
      <c r="H158" s="6"/>
      <c r="I158" s="9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3"/>
        <v>0</v>
      </c>
      <c r="U158" s="27"/>
      <c r="V158" s="27"/>
      <c r="W158" s="27"/>
      <c r="X158" s="27"/>
      <c r="Y158" s="27"/>
      <c r="Z158" s="85">
        <f t="shared" si="24"/>
        <v>0</v>
      </c>
      <c r="AA158" s="90">
        <f t="shared" si="25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6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7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8"/>
        <v>0</v>
      </c>
      <c r="BD158" s="90">
        <f t="shared" si="22"/>
        <v>0</v>
      </c>
      <c r="BE158" s="91"/>
      <c r="BF158" s="91"/>
      <c r="BG158" s="29">
        <f t="shared" si="30"/>
        <v>0</v>
      </c>
      <c r="BH158" s="23">
        <f t="shared" si="31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5">
        <f t="shared" si="29"/>
        <v>0</v>
      </c>
      <c r="H159" s="6"/>
      <c r="I159" s="9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3"/>
        <v>0</v>
      </c>
      <c r="U159" s="27"/>
      <c r="V159" s="27"/>
      <c r="W159" s="27"/>
      <c r="X159" s="27"/>
      <c r="Y159" s="27"/>
      <c r="Z159" s="85">
        <f t="shared" si="24"/>
        <v>0</v>
      </c>
      <c r="AA159" s="90">
        <f t="shared" si="25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6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7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8"/>
        <v>0</v>
      </c>
      <c r="BD159" s="90">
        <f t="shared" si="22"/>
        <v>0</v>
      </c>
      <c r="BE159" s="91"/>
      <c r="BF159" s="91"/>
      <c r="BG159" s="29">
        <f t="shared" si="30"/>
        <v>0</v>
      </c>
      <c r="BH159" s="23">
        <f t="shared" si="31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4"/>
      <c r="E160" s="19"/>
      <c r="F160" s="19"/>
      <c r="G160" s="25">
        <f t="shared" si="29"/>
        <v>0</v>
      </c>
      <c r="H160" s="6"/>
      <c r="I160" s="9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3"/>
        <v>0</v>
      </c>
      <c r="U160" s="27"/>
      <c r="V160" s="27"/>
      <c r="W160" s="27"/>
      <c r="X160" s="27"/>
      <c r="Y160" s="27"/>
      <c r="Z160" s="85">
        <f t="shared" si="24"/>
        <v>0</v>
      </c>
      <c r="AA160" s="90">
        <f t="shared" si="25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6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7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8"/>
        <v>0</v>
      </c>
      <c r="BD160" s="90">
        <f t="shared" si="22"/>
        <v>0</v>
      </c>
      <c r="BE160" s="91"/>
      <c r="BF160" s="91"/>
      <c r="BG160" s="29">
        <f t="shared" si="30"/>
        <v>0</v>
      </c>
      <c r="BH160" s="23">
        <f t="shared" si="31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5">
        <f t="shared" si="29"/>
        <v>0</v>
      </c>
      <c r="H161" s="6"/>
      <c r="I161" s="9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3"/>
        <v>0</v>
      </c>
      <c r="U161" s="27"/>
      <c r="V161" s="27"/>
      <c r="W161" s="27"/>
      <c r="X161" s="27"/>
      <c r="Y161" s="27"/>
      <c r="Z161" s="85">
        <f t="shared" si="24"/>
        <v>0</v>
      </c>
      <c r="AA161" s="90">
        <f t="shared" si="25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6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7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8"/>
        <v>0</v>
      </c>
      <c r="BD161" s="90">
        <f t="shared" si="22"/>
        <v>0</v>
      </c>
      <c r="BE161" s="91"/>
      <c r="BF161" s="91"/>
      <c r="BG161" s="29">
        <f t="shared" si="30"/>
        <v>0</v>
      </c>
      <c r="BH161" s="23">
        <f t="shared" si="31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5">
        <f t="shared" si="29"/>
        <v>0</v>
      </c>
      <c r="H162" s="6"/>
      <c r="I162" s="9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3"/>
        <v>0</v>
      </c>
      <c r="U162" s="27"/>
      <c r="V162" s="27"/>
      <c r="W162" s="27"/>
      <c r="X162" s="27"/>
      <c r="Y162" s="27"/>
      <c r="Z162" s="85">
        <f t="shared" si="24"/>
        <v>0</v>
      </c>
      <c r="AA162" s="90">
        <f t="shared" si="25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6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7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8"/>
        <v>0</v>
      </c>
      <c r="BD162" s="90">
        <f t="shared" si="22"/>
        <v>0</v>
      </c>
      <c r="BE162" s="91"/>
      <c r="BF162" s="91"/>
      <c r="BG162" s="29">
        <f t="shared" si="30"/>
        <v>0</v>
      </c>
      <c r="BH162" s="23">
        <f t="shared" si="31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5">
        <f t="shared" si="29"/>
        <v>0</v>
      </c>
      <c r="H163" s="6"/>
      <c r="I163" s="9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3"/>
        <v>0</v>
      </c>
      <c r="U163" s="27"/>
      <c r="V163" s="27"/>
      <c r="W163" s="27"/>
      <c r="X163" s="27"/>
      <c r="Y163" s="27"/>
      <c r="Z163" s="85">
        <f t="shared" si="24"/>
        <v>0</v>
      </c>
      <c r="AA163" s="90">
        <f t="shared" si="25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6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7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8"/>
        <v>0</v>
      </c>
      <c r="BD163" s="90">
        <f t="shared" si="22"/>
        <v>0</v>
      </c>
      <c r="BE163" s="91"/>
      <c r="BF163" s="91"/>
      <c r="BG163" s="29">
        <f t="shared" si="30"/>
        <v>0</v>
      </c>
      <c r="BH163" s="23">
        <f t="shared" si="31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5">
        <f t="shared" si="29"/>
        <v>0</v>
      </c>
      <c r="H164" s="6"/>
      <c r="I164" s="9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3"/>
        <v>0</v>
      </c>
      <c r="U164" s="27"/>
      <c r="V164" s="27"/>
      <c r="W164" s="27"/>
      <c r="X164" s="27"/>
      <c r="Y164" s="27"/>
      <c r="Z164" s="85">
        <f t="shared" si="24"/>
        <v>0</v>
      </c>
      <c r="AA164" s="90">
        <f t="shared" si="25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6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7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8"/>
        <v>0</v>
      </c>
      <c r="BD164" s="90">
        <f t="shared" si="22"/>
        <v>0</v>
      </c>
      <c r="BE164" s="91"/>
      <c r="BF164" s="91"/>
      <c r="BG164" s="29">
        <f t="shared" si="30"/>
        <v>0</v>
      </c>
      <c r="BH164" s="23">
        <f t="shared" si="31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5"/>
      <c r="E165" s="19"/>
      <c r="F165" s="19"/>
      <c r="G165" s="25">
        <f t="shared" si="29"/>
        <v>0</v>
      </c>
      <c r="H165" s="6"/>
      <c r="I165" s="9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3"/>
        <v>0</v>
      </c>
      <c r="U165" s="27"/>
      <c r="V165" s="27"/>
      <c r="W165" s="27"/>
      <c r="X165" s="27"/>
      <c r="Y165" s="27"/>
      <c r="Z165" s="85">
        <f t="shared" si="24"/>
        <v>0</v>
      </c>
      <c r="AA165" s="90">
        <f t="shared" si="25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6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7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8"/>
        <v>0</v>
      </c>
      <c r="BD165" s="90">
        <f t="shared" si="22"/>
        <v>0</v>
      </c>
      <c r="BE165" s="91"/>
      <c r="BF165" s="91"/>
      <c r="BG165" s="29">
        <f t="shared" si="30"/>
        <v>0</v>
      </c>
      <c r="BH165" s="23">
        <f t="shared" si="31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8" customFormat="1" ht="10.199999999999999">
      <c r="A166" s="5"/>
      <c r="B166" s="4"/>
      <c r="C166" s="4"/>
      <c r="D166" s="5"/>
      <c r="E166" s="19"/>
      <c r="F166" s="19"/>
      <c r="G166" s="25">
        <f t="shared" si="29"/>
        <v>0</v>
      </c>
      <c r="H166" s="6"/>
      <c r="I166" s="9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3"/>
        <v>0</v>
      </c>
      <c r="U166" s="27"/>
      <c r="V166" s="27"/>
      <c r="W166" s="27"/>
      <c r="X166" s="27"/>
      <c r="Y166" s="27"/>
      <c r="Z166" s="85">
        <f t="shared" si="24"/>
        <v>0</v>
      </c>
      <c r="AA166" s="90">
        <f t="shared" si="25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6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7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8"/>
        <v>0</v>
      </c>
      <c r="BD166" s="90">
        <f t="shared" si="22"/>
        <v>0</v>
      </c>
      <c r="BE166" s="91"/>
      <c r="BF166" s="91"/>
      <c r="BG166" s="29">
        <f t="shared" si="30"/>
        <v>0</v>
      </c>
      <c r="BH166" s="23">
        <f t="shared" si="31"/>
        <v>0</v>
      </c>
    </row>
    <row r="167" spans="1:165" s="279" customFormat="1" ht="10.199999999999999">
      <c r="A167" s="5"/>
      <c r="B167" s="4"/>
      <c r="C167" s="4"/>
      <c r="D167" s="5"/>
      <c r="E167" s="19"/>
      <c r="F167" s="19"/>
      <c r="G167" s="25">
        <f t="shared" si="29"/>
        <v>0</v>
      </c>
      <c r="H167" s="6"/>
      <c r="I167" s="9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3"/>
        <v>0</v>
      </c>
      <c r="U167" s="27"/>
      <c r="V167" s="27"/>
      <c r="W167" s="27"/>
      <c r="X167" s="27"/>
      <c r="Y167" s="27"/>
      <c r="Z167" s="85">
        <f t="shared" si="24"/>
        <v>0</v>
      </c>
      <c r="AA167" s="90">
        <f t="shared" si="25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6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7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8"/>
        <v>0</v>
      </c>
      <c r="BD167" s="90">
        <f t="shared" si="22"/>
        <v>0</v>
      </c>
      <c r="BE167" s="91"/>
      <c r="BF167" s="91"/>
      <c r="BG167" s="29">
        <f t="shared" si="30"/>
        <v>0</v>
      </c>
      <c r="BH167" s="23">
        <f t="shared" si="31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5">
        <f t="shared" si="29"/>
        <v>0</v>
      </c>
      <c r="H168" s="6"/>
      <c r="I168" s="9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3"/>
        <v>0</v>
      </c>
      <c r="U168" s="27"/>
      <c r="V168" s="27"/>
      <c r="W168" s="27"/>
      <c r="X168" s="27"/>
      <c r="Y168" s="27"/>
      <c r="Z168" s="85">
        <f t="shared" si="24"/>
        <v>0</v>
      </c>
      <c r="AA168" s="90">
        <f t="shared" si="25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6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7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8"/>
        <v>0</v>
      </c>
      <c r="BD168" s="90">
        <f t="shared" si="22"/>
        <v>0</v>
      </c>
      <c r="BE168" s="91"/>
      <c r="BF168" s="91"/>
      <c r="BG168" s="29">
        <f t="shared" si="30"/>
        <v>0</v>
      </c>
      <c r="BH168" s="23">
        <f t="shared" si="31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5">
        <f t="shared" si="29"/>
        <v>0</v>
      </c>
      <c r="H169" s="6"/>
      <c r="I169" s="9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3"/>
        <v>0</v>
      </c>
      <c r="U169" s="27"/>
      <c r="V169" s="27"/>
      <c r="W169" s="27"/>
      <c r="X169" s="27"/>
      <c r="Y169" s="27"/>
      <c r="Z169" s="85">
        <f t="shared" si="24"/>
        <v>0</v>
      </c>
      <c r="AA169" s="90">
        <f t="shared" si="25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6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7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8"/>
        <v>0</v>
      </c>
      <c r="BD169" s="90">
        <f t="shared" si="22"/>
        <v>0</v>
      </c>
      <c r="BE169" s="91"/>
      <c r="BF169" s="91"/>
      <c r="BG169" s="29">
        <f t="shared" si="30"/>
        <v>0</v>
      </c>
      <c r="BH169" s="23">
        <f t="shared" si="31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5">
        <f t="shared" si="29"/>
        <v>0</v>
      </c>
      <c r="H170" s="6"/>
      <c r="I170" s="9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3"/>
        <v>0</v>
      </c>
      <c r="U170" s="27"/>
      <c r="V170" s="27"/>
      <c r="W170" s="27"/>
      <c r="X170" s="27"/>
      <c r="Y170" s="27"/>
      <c r="Z170" s="85">
        <f t="shared" si="24"/>
        <v>0</v>
      </c>
      <c r="AA170" s="90">
        <f t="shared" si="25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6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7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8"/>
        <v>0</v>
      </c>
      <c r="BD170" s="90">
        <f t="shared" si="22"/>
        <v>0</v>
      </c>
      <c r="BE170" s="91"/>
      <c r="BF170" s="91"/>
      <c r="BG170" s="29">
        <f t="shared" si="30"/>
        <v>0</v>
      </c>
      <c r="BH170" s="23">
        <f t="shared" si="31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9" customFormat="1" ht="10.199999999999999">
      <c r="A171" s="5"/>
      <c r="B171" s="4"/>
      <c r="C171" s="4"/>
      <c r="D171" s="5"/>
      <c r="E171" s="19"/>
      <c r="F171" s="19"/>
      <c r="G171" s="25">
        <f t="shared" si="29"/>
        <v>0</v>
      </c>
      <c r="H171" s="6"/>
      <c r="I171" s="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3"/>
        <v>0</v>
      </c>
      <c r="U171" s="27"/>
      <c r="V171" s="27"/>
      <c r="W171" s="27"/>
      <c r="X171" s="27"/>
      <c r="Y171" s="27"/>
      <c r="Z171" s="85">
        <f t="shared" si="24"/>
        <v>0</v>
      </c>
      <c r="AA171" s="90">
        <f t="shared" si="25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6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7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8"/>
        <v>0</v>
      </c>
      <c r="BD171" s="90">
        <f t="shared" si="22"/>
        <v>0</v>
      </c>
      <c r="BE171" s="91"/>
      <c r="BF171" s="91"/>
      <c r="BG171" s="29">
        <f t="shared" si="30"/>
        <v>0</v>
      </c>
      <c r="BH171" s="23">
        <f t="shared" si="31"/>
        <v>0</v>
      </c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8"/>
      <c r="CV171" s="278"/>
      <c r="CW171" s="278"/>
      <c r="CX171" s="278"/>
      <c r="CY171" s="278"/>
      <c r="CZ171" s="278"/>
      <c r="DA171" s="278"/>
      <c r="DB171" s="278"/>
      <c r="DC171" s="278"/>
      <c r="DD171" s="278"/>
      <c r="DE171" s="278"/>
      <c r="DF171" s="278"/>
      <c r="DG171" s="278"/>
      <c r="DH171" s="278"/>
      <c r="DI171" s="278"/>
      <c r="DJ171" s="278"/>
      <c r="DK171" s="278"/>
      <c r="DL171" s="278"/>
      <c r="DM171" s="278"/>
      <c r="DN171" s="278"/>
      <c r="DO171" s="278"/>
      <c r="DP171" s="278"/>
      <c r="DQ171" s="278"/>
      <c r="DR171" s="278"/>
      <c r="DS171" s="278"/>
      <c r="DT171" s="278"/>
      <c r="DU171" s="278"/>
      <c r="DV171" s="278"/>
      <c r="DW171" s="278"/>
      <c r="DX171" s="278"/>
      <c r="DY171" s="278"/>
      <c r="DZ171" s="278"/>
      <c r="EA171" s="278"/>
      <c r="EB171" s="278"/>
      <c r="EC171" s="278"/>
      <c r="ED171" s="278"/>
      <c r="EE171" s="278"/>
      <c r="EF171" s="278"/>
      <c r="EG171" s="278"/>
      <c r="EH171" s="278"/>
      <c r="EI171" s="278"/>
      <c r="EJ171" s="278"/>
      <c r="EK171" s="278"/>
      <c r="EL171" s="278"/>
      <c r="EM171" s="278"/>
      <c r="EN171" s="278"/>
      <c r="EO171" s="278"/>
      <c r="EP171" s="278"/>
      <c r="EQ171" s="278"/>
      <c r="ER171" s="278"/>
      <c r="ES171" s="278"/>
      <c r="ET171" s="278"/>
      <c r="EU171" s="278"/>
      <c r="EV171" s="278"/>
      <c r="EW171" s="278"/>
      <c r="EX171" s="278"/>
      <c r="EY171" s="278"/>
      <c r="EZ171" s="278"/>
      <c r="FA171" s="278"/>
      <c r="FB171" s="278"/>
      <c r="FC171" s="278"/>
      <c r="FD171" s="278"/>
      <c r="FE171" s="278"/>
      <c r="FF171" s="278"/>
      <c r="FG171" s="278"/>
      <c r="FH171" s="278"/>
      <c r="FI171" s="278"/>
    </row>
    <row r="172" spans="1:165" s="279" customFormat="1" ht="10.199999999999999">
      <c r="A172" s="5"/>
      <c r="B172" s="4"/>
      <c r="C172" s="4"/>
      <c r="D172" s="5"/>
      <c r="E172" s="19"/>
      <c r="F172" s="19"/>
      <c r="G172" s="25">
        <f t="shared" si="29"/>
        <v>0</v>
      </c>
      <c r="H172" s="6"/>
      <c r="I172" s="9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3"/>
        <v>0</v>
      </c>
      <c r="U172" s="27"/>
      <c r="V172" s="27"/>
      <c r="W172" s="27"/>
      <c r="X172" s="27"/>
      <c r="Y172" s="27"/>
      <c r="Z172" s="85">
        <f t="shared" si="24"/>
        <v>0</v>
      </c>
      <c r="AA172" s="90">
        <f t="shared" si="25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6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7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8"/>
        <v>0</v>
      </c>
      <c r="BD172" s="90">
        <f t="shared" si="22"/>
        <v>0</v>
      </c>
      <c r="BE172" s="91"/>
      <c r="BF172" s="91"/>
      <c r="BG172" s="29">
        <f t="shared" si="30"/>
        <v>0</v>
      </c>
      <c r="BH172" s="23">
        <f t="shared" si="31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5">
        <f t="shared" si="29"/>
        <v>0</v>
      </c>
      <c r="H173" s="6"/>
      <c r="I173" s="9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3"/>
        <v>0</v>
      </c>
      <c r="U173" s="27"/>
      <c r="V173" s="27"/>
      <c r="W173" s="27"/>
      <c r="X173" s="27"/>
      <c r="Y173" s="27"/>
      <c r="Z173" s="85">
        <f t="shared" si="24"/>
        <v>0</v>
      </c>
      <c r="AA173" s="90">
        <f t="shared" si="25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6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7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8"/>
        <v>0</v>
      </c>
      <c r="BD173" s="90">
        <f t="shared" si="22"/>
        <v>0</v>
      </c>
      <c r="BE173" s="91"/>
      <c r="BF173" s="91"/>
      <c r="BG173" s="29">
        <f t="shared" si="30"/>
        <v>0</v>
      </c>
      <c r="BH173" s="23">
        <f t="shared" si="31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5">
        <f t="shared" si="29"/>
        <v>0</v>
      </c>
      <c r="H174" s="6"/>
      <c r="I174" s="9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3"/>
        <v>0</v>
      </c>
      <c r="U174" s="27"/>
      <c r="V174" s="27"/>
      <c r="W174" s="27"/>
      <c r="X174" s="27"/>
      <c r="Y174" s="27"/>
      <c r="Z174" s="85">
        <f t="shared" si="24"/>
        <v>0</v>
      </c>
      <c r="AA174" s="90">
        <f t="shared" si="25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6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7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8"/>
        <v>0</v>
      </c>
      <c r="BD174" s="90">
        <f t="shared" si="22"/>
        <v>0</v>
      </c>
      <c r="BE174" s="91"/>
      <c r="BF174" s="91"/>
      <c r="BG174" s="29">
        <f t="shared" si="30"/>
        <v>0</v>
      </c>
      <c r="BH174" s="23">
        <f t="shared" si="31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7"/>
      <c r="E175" s="19"/>
      <c r="F175" s="19"/>
      <c r="G175" s="25">
        <f t="shared" si="29"/>
        <v>0</v>
      </c>
      <c r="H175" s="6"/>
      <c r="I175" s="9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3"/>
        <v>0</v>
      </c>
      <c r="U175" s="27"/>
      <c r="V175" s="27"/>
      <c r="W175" s="27"/>
      <c r="X175" s="27"/>
      <c r="Y175" s="27"/>
      <c r="Z175" s="85">
        <f t="shared" si="24"/>
        <v>0</v>
      </c>
      <c r="AA175" s="90">
        <f t="shared" si="25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6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7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8"/>
        <v>0</v>
      </c>
      <c r="BD175" s="90">
        <f t="shared" si="22"/>
        <v>0</v>
      </c>
      <c r="BE175" s="91"/>
      <c r="BF175" s="91"/>
      <c r="BG175" s="29">
        <f t="shared" si="30"/>
        <v>0</v>
      </c>
      <c r="BH175" s="23">
        <f t="shared" si="31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5">
        <f t="shared" si="29"/>
        <v>0</v>
      </c>
      <c r="H176" s="6"/>
      <c r="I176" s="9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3"/>
        <v>0</v>
      </c>
      <c r="U176" s="27"/>
      <c r="V176" s="27"/>
      <c r="W176" s="27"/>
      <c r="X176" s="27"/>
      <c r="Y176" s="27"/>
      <c r="Z176" s="85">
        <f t="shared" si="24"/>
        <v>0</v>
      </c>
      <c r="AA176" s="90">
        <f t="shared" si="25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6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7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8"/>
        <v>0</v>
      </c>
      <c r="BD176" s="90">
        <f t="shared" si="22"/>
        <v>0</v>
      </c>
      <c r="BE176" s="91"/>
      <c r="BF176" s="91"/>
      <c r="BG176" s="29">
        <f t="shared" si="30"/>
        <v>0</v>
      </c>
      <c r="BH176" s="23">
        <f t="shared" si="31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5">
        <f t="shared" si="29"/>
        <v>0</v>
      </c>
      <c r="H177" s="6"/>
      <c r="I177" s="9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3"/>
        <v>0</v>
      </c>
      <c r="U177" s="27"/>
      <c r="V177" s="27"/>
      <c r="W177" s="27"/>
      <c r="X177" s="27"/>
      <c r="Y177" s="27"/>
      <c r="Z177" s="85">
        <f t="shared" si="24"/>
        <v>0</v>
      </c>
      <c r="AA177" s="90">
        <f t="shared" si="25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6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7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8"/>
        <v>0</v>
      </c>
      <c r="BD177" s="90">
        <f t="shared" si="22"/>
        <v>0</v>
      </c>
      <c r="BE177" s="91"/>
      <c r="BF177" s="91"/>
      <c r="BG177" s="29">
        <f t="shared" si="30"/>
        <v>0</v>
      </c>
      <c r="BH177" s="23">
        <f t="shared" si="31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5">
        <f t="shared" si="29"/>
        <v>0</v>
      </c>
      <c r="H178" s="6"/>
      <c r="I178" s="9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3"/>
        <v>0</v>
      </c>
      <c r="U178" s="27"/>
      <c r="V178" s="27"/>
      <c r="W178" s="27"/>
      <c r="X178" s="27"/>
      <c r="Y178" s="27"/>
      <c r="Z178" s="85">
        <f t="shared" si="24"/>
        <v>0</v>
      </c>
      <c r="AA178" s="90">
        <f t="shared" si="25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6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7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8"/>
        <v>0</v>
      </c>
      <c r="BD178" s="90">
        <f t="shared" si="22"/>
        <v>0</v>
      </c>
      <c r="BE178" s="91"/>
      <c r="BF178" s="91"/>
      <c r="BG178" s="29">
        <f t="shared" si="30"/>
        <v>0</v>
      </c>
      <c r="BH178" s="23">
        <f t="shared" si="31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3"/>
      <c r="C179" s="4"/>
      <c r="D179" s="5"/>
      <c r="E179" s="19"/>
      <c r="F179" s="19"/>
      <c r="G179" s="25">
        <f t="shared" si="29"/>
        <v>0</v>
      </c>
      <c r="H179" s="6"/>
      <c r="I179" s="9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3"/>
        <v>0</v>
      </c>
      <c r="U179" s="27"/>
      <c r="V179" s="27"/>
      <c r="W179" s="27"/>
      <c r="X179" s="27"/>
      <c r="Y179" s="27"/>
      <c r="Z179" s="85">
        <f t="shared" si="24"/>
        <v>0</v>
      </c>
      <c r="AA179" s="90">
        <f t="shared" si="25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6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7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8"/>
        <v>0</v>
      </c>
      <c r="BD179" s="90">
        <f t="shared" si="22"/>
        <v>0</v>
      </c>
      <c r="BE179" s="91"/>
      <c r="BF179" s="91"/>
      <c r="BG179" s="29">
        <f t="shared" si="30"/>
        <v>0</v>
      </c>
      <c r="BH179" s="23">
        <f t="shared" si="31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5"/>
      <c r="E180" s="19"/>
      <c r="F180" s="19"/>
      <c r="G180" s="25">
        <f t="shared" si="29"/>
        <v>0</v>
      </c>
      <c r="H180" s="6"/>
      <c r="I180" s="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3"/>
        <v>0</v>
      </c>
      <c r="U180" s="27"/>
      <c r="V180" s="27"/>
      <c r="W180" s="27"/>
      <c r="X180" s="27"/>
      <c r="Y180" s="27"/>
      <c r="Z180" s="85">
        <f t="shared" si="24"/>
        <v>0</v>
      </c>
      <c r="AA180" s="90">
        <f t="shared" si="25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6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7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8"/>
        <v>0</v>
      </c>
      <c r="BD180" s="90">
        <f t="shared" si="22"/>
        <v>0</v>
      </c>
      <c r="BE180" s="91"/>
      <c r="BF180" s="91"/>
      <c r="BG180" s="29">
        <f t="shared" si="30"/>
        <v>0</v>
      </c>
      <c r="BH180" s="23">
        <f t="shared" si="31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5">
        <f t="shared" si="29"/>
        <v>0</v>
      </c>
      <c r="H181" s="6"/>
      <c r="I181" s="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3"/>
        <v>0</v>
      </c>
      <c r="U181" s="27"/>
      <c r="V181" s="27"/>
      <c r="W181" s="27"/>
      <c r="X181" s="27"/>
      <c r="Y181" s="27"/>
      <c r="Z181" s="85">
        <f t="shared" si="24"/>
        <v>0</v>
      </c>
      <c r="AA181" s="90">
        <f t="shared" si="25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6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7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8"/>
        <v>0</v>
      </c>
      <c r="BD181" s="90">
        <f t="shared" si="22"/>
        <v>0</v>
      </c>
      <c r="BE181" s="91"/>
      <c r="BF181" s="91"/>
      <c r="BG181" s="29">
        <f t="shared" si="30"/>
        <v>0</v>
      </c>
      <c r="BH181" s="23">
        <f t="shared" si="31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5">
        <f t="shared" si="29"/>
        <v>0</v>
      </c>
      <c r="H182" s="6"/>
      <c r="I182" s="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3"/>
        <v>0</v>
      </c>
      <c r="U182" s="27"/>
      <c r="V182" s="27"/>
      <c r="W182" s="27"/>
      <c r="X182" s="27"/>
      <c r="Y182" s="27"/>
      <c r="Z182" s="85">
        <f t="shared" si="24"/>
        <v>0</v>
      </c>
      <c r="AA182" s="90">
        <f t="shared" si="25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6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7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8"/>
        <v>0</v>
      </c>
      <c r="BD182" s="90">
        <f t="shared" si="22"/>
        <v>0</v>
      </c>
      <c r="BE182" s="91"/>
      <c r="BF182" s="91"/>
      <c r="BG182" s="29">
        <f t="shared" si="30"/>
        <v>0</v>
      </c>
      <c r="BH182" s="23">
        <f t="shared" si="31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5">
        <f t="shared" si="29"/>
        <v>0</v>
      </c>
      <c r="H183" s="6"/>
      <c r="I183" s="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3"/>
        <v>0</v>
      </c>
      <c r="U183" s="27"/>
      <c r="V183" s="27"/>
      <c r="W183" s="27"/>
      <c r="X183" s="27"/>
      <c r="Y183" s="27"/>
      <c r="Z183" s="85">
        <f t="shared" si="24"/>
        <v>0</v>
      </c>
      <c r="AA183" s="90">
        <f t="shared" si="25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6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7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8"/>
        <v>0</v>
      </c>
      <c r="BD183" s="90">
        <f t="shared" si="22"/>
        <v>0</v>
      </c>
      <c r="BE183" s="91"/>
      <c r="BF183" s="91"/>
      <c r="BG183" s="29">
        <f t="shared" si="30"/>
        <v>0</v>
      </c>
      <c r="BH183" s="23">
        <f t="shared" si="31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4"/>
      <c r="C184" s="4"/>
      <c r="D184" s="5"/>
      <c r="E184" s="19"/>
      <c r="F184" s="19"/>
      <c r="G184" s="25">
        <f t="shared" si="29"/>
        <v>0</v>
      </c>
      <c r="H184" s="6"/>
      <c r="I184" s="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3"/>
        <v>0</v>
      </c>
      <c r="U184" s="27"/>
      <c r="V184" s="27"/>
      <c r="W184" s="27"/>
      <c r="X184" s="27"/>
      <c r="Y184" s="27"/>
      <c r="Z184" s="85">
        <f t="shared" si="24"/>
        <v>0</v>
      </c>
      <c r="AA184" s="90">
        <f t="shared" si="25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6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7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8"/>
        <v>0</v>
      </c>
      <c r="BD184" s="90">
        <f t="shared" si="22"/>
        <v>0</v>
      </c>
      <c r="BE184" s="91"/>
      <c r="BF184" s="91"/>
      <c r="BG184" s="29">
        <f t="shared" si="30"/>
        <v>0</v>
      </c>
      <c r="BH184" s="23">
        <f t="shared" si="31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5">
        <f t="shared" si="29"/>
        <v>0</v>
      </c>
      <c r="H185" s="6"/>
      <c r="I185" s="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3"/>
        <v>0</v>
      </c>
      <c r="U185" s="27"/>
      <c r="V185" s="27"/>
      <c r="W185" s="27"/>
      <c r="X185" s="27"/>
      <c r="Y185" s="27"/>
      <c r="Z185" s="85">
        <f t="shared" si="24"/>
        <v>0</v>
      </c>
      <c r="AA185" s="90">
        <f t="shared" si="25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6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7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8"/>
        <v>0</v>
      </c>
      <c r="BD185" s="90">
        <f t="shared" si="22"/>
        <v>0</v>
      </c>
      <c r="BE185" s="91"/>
      <c r="BF185" s="91"/>
      <c r="BG185" s="29">
        <f t="shared" si="30"/>
        <v>0</v>
      </c>
      <c r="BH185" s="23">
        <f t="shared" si="31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5">
        <f t="shared" si="29"/>
        <v>0</v>
      </c>
      <c r="H186" s="6"/>
      <c r="I186" s="9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3"/>
        <v>0</v>
      </c>
      <c r="U186" s="27"/>
      <c r="V186" s="27"/>
      <c r="W186" s="27"/>
      <c r="X186" s="27"/>
      <c r="Y186" s="27"/>
      <c r="Z186" s="85">
        <f t="shared" si="24"/>
        <v>0</v>
      </c>
      <c r="AA186" s="90">
        <f t="shared" si="25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6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7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8"/>
        <v>0</v>
      </c>
      <c r="BD186" s="90">
        <f t="shared" si="22"/>
        <v>0</v>
      </c>
      <c r="BE186" s="91"/>
      <c r="BF186" s="91"/>
      <c r="BG186" s="29">
        <f t="shared" si="30"/>
        <v>0</v>
      </c>
      <c r="BH186" s="23">
        <f t="shared" si="31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5">
        <f t="shared" si="29"/>
        <v>0</v>
      </c>
      <c r="H187" s="6"/>
      <c r="I187" s="9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3"/>
        <v>0</v>
      </c>
      <c r="U187" s="27"/>
      <c r="V187" s="27"/>
      <c r="W187" s="27"/>
      <c r="X187" s="27"/>
      <c r="Y187" s="27"/>
      <c r="Z187" s="85">
        <f t="shared" si="24"/>
        <v>0</v>
      </c>
      <c r="AA187" s="90">
        <f t="shared" si="25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6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7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8"/>
        <v>0</v>
      </c>
      <c r="BD187" s="90">
        <f t="shared" si="22"/>
        <v>0</v>
      </c>
      <c r="BE187" s="91"/>
      <c r="BF187" s="91"/>
      <c r="BG187" s="29">
        <f t="shared" si="30"/>
        <v>0</v>
      </c>
      <c r="BH187" s="23">
        <f t="shared" si="31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5">
        <f t="shared" si="29"/>
        <v>0</v>
      </c>
      <c r="H188" s="6"/>
      <c r="I188" s="9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3"/>
        <v>0</v>
      </c>
      <c r="U188" s="27"/>
      <c r="V188" s="27"/>
      <c r="W188" s="27"/>
      <c r="X188" s="27"/>
      <c r="Y188" s="27"/>
      <c r="Z188" s="85">
        <f t="shared" si="24"/>
        <v>0</v>
      </c>
      <c r="AA188" s="90">
        <f t="shared" si="25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6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7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8"/>
        <v>0</v>
      </c>
      <c r="BD188" s="90">
        <f t="shared" si="22"/>
        <v>0</v>
      </c>
      <c r="BE188" s="91"/>
      <c r="BF188" s="91"/>
      <c r="BG188" s="29">
        <f t="shared" si="30"/>
        <v>0</v>
      </c>
      <c r="BH188" s="23">
        <f t="shared" si="31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5">
        <f t="shared" si="29"/>
        <v>0</v>
      </c>
      <c r="H189" s="6"/>
      <c r="I189" s="9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3"/>
        <v>0</v>
      </c>
      <c r="U189" s="27"/>
      <c r="V189" s="27"/>
      <c r="W189" s="27"/>
      <c r="X189" s="27"/>
      <c r="Y189" s="27"/>
      <c r="Z189" s="85">
        <f t="shared" si="24"/>
        <v>0</v>
      </c>
      <c r="AA189" s="90">
        <f t="shared" si="25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6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7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8"/>
        <v>0</v>
      </c>
      <c r="BD189" s="90">
        <f t="shared" si="22"/>
        <v>0</v>
      </c>
      <c r="BE189" s="91"/>
      <c r="BF189" s="91"/>
      <c r="BG189" s="29">
        <f t="shared" si="30"/>
        <v>0</v>
      </c>
      <c r="BH189" s="23">
        <f t="shared" si="31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5">
        <f t="shared" si="29"/>
        <v>0</v>
      </c>
      <c r="H190" s="6"/>
      <c r="I190" s="9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3"/>
        <v>0</v>
      </c>
      <c r="U190" s="27"/>
      <c r="V190" s="27"/>
      <c r="W190" s="27"/>
      <c r="X190" s="27"/>
      <c r="Y190" s="27"/>
      <c r="Z190" s="85">
        <f t="shared" si="24"/>
        <v>0</v>
      </c>
      <c r="AA190" s="90">
        <f t="shared" si="25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6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7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8"/>
        <v>0</v>
      </c>
      <c r="BD190" s="90">
        <f t="shared" si="22"/>
        <v>0</v>
      </c>
      <c r="BE190" s="91"/>
      <c r="BF190" s="91"/>
      <c r="BG190" s="29">
        <f t="shared" si="30"/>
        <v>0</v>
      </c>
      <c r="BH190" s="23">
        <f t="shared" si="31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5">
        <f t="shared" si="29"/>
        <v>0</v>
      </c>
      <c r="H191" s="6"/>
      <c r="I191" s="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3"/>
        <v>0</v>
      </c>
      <c r="U191" s="27"/>
      <c r="V191" s="27"/>
      <c r="W191" s="27"/>
      <c r="X191" s="27"/>
      <c r="Y191" s="27"/>
      <c r="Z191" s="85">
        <f t="shared" si="24"/>
        <v>0</v>
      </c>
      <c r="AA191" s="90">
        <f t="shared" si="25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6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7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8"/>
        <v>0</v>
      </c>
      <c r="BD191" s="90">
        <f t="shared" si="22"/>
        <v>0</v>
      </c>
      <c r="BE191" s="91"/>
      <c r="BF191" s="91"/>
      <c r="BG191" s="29">
        <f t="shared" si="30"/>
        <v>0</v>
      </c>
      <c r="BH191" s="23">
        <f t="shared" si="31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5">
        <f t="shared" si="29"/>
        <v>0</v>
      </c>
      <c r="H192" s="6"/>
      <c r="I192" s="9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3"/>
        <v>0</v>
      </c>
      <c r="U192" s="27"/>
      <c r="V192" s="27"/>
      <c r="W192" s="27"/>
      <c r="X192" s="27"/>
      <c r="Y192" s="27"/>
      <c r="Z192" s="85">
        <f t="shared" si="24"/>
        <v>0</v>
      </c>
      <c r="AA192" s="90">
        <f t="shared" si="25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6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7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8"/>
        <v>0</v>
      </c>
      <c r="BD192" s="90">
        <f t="shared" si="22"/>
        <v>0</v>
      </c>
      <c r="BE192" s="91"/>
      <c r="BF192" s="91"/>
      <c r="BG192" s="29">
        <f t="shared" si="30"/>
        <v>0</v>
      </c>
      <c r="BH192" s="23">
        <f t="shared" si="31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5">
        <f t="shared" si="29"/>
        <v>0</v>
      </c>
      <c r="H193" s="6"/>
      <c r="I193" s="9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3"/>
        <v>0</v>
      </c>
      <c r="U193" s="27"/>
      <c r="V193" s="27"/>
      <c r="W193" s="27"/>
      <c r="X193" s="27"/>
      <c r="Y193" s="27"/>
      <c r="Z193" s="85">
        <f t="shared" si="24"/>
        <v>0</v>
      </c>
      <c r="AA193" s="90">
        <f t="shared" si="25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6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7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8"/>
        <v>0</v>
      </c>
      <c r="BD193" s="90">
        <f t="shared" si="22"/>
        <v>0</v>
      </c>
      <c r="BE193" s="91"/>
      <c r="BF193" s="91"/>
      <c r="BG193" s="29">
        <f t="shared" si="30"/>
        <v>0</v>
      </c>
      <c r="BH193" s="23">
        <f t="shared" si="31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5">
        <f t="shared" si="29"/>
        <v>0</v>
      </c>
      <c r="H194" s="6"/>
      <c r="I194" s="9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3"/>
        <v>0</v>
      </c>
      <c r="U194" s="27"/>
      <c r="V194" s="27"/>
      <c r="W194" s="27"/>
      <c r="X194" s="27"/>
      <c r="Y194" s="27"/>
      <c r="Z194" s="85">
        <f t="shared" si="24"/>
        <v>0</v>
      </c>
      <c r="AA194" s="90">
        <f t="shared" si="25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6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7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8"/>
        <v>0</v>
      </c>
      <c r="BD194" s="90">
        <f t="shared" si="22"/>
        <v>0</v>
      </c>
      <c r="BE194" s="91"/>
      <c r="BF194" s="91"/>
      <c r="BG194" s="29">
        <f t="shared" si="30"/>
        <v>0</v>
      </c>
      <c r="BH194" s="23">
        <f t="shared" si="31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5">
        <f t="shared" si="29"/>
        <v>0</v>
      </c>
      <c r="H195" s="6"/>
      <c r="I195" s="9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3"/>
        <v>0</v>
      </c>
      <c r="U195" s="27"/>
      <c r="V195" s="27"/>
      <c r="W195" s="27"/>
      <c r="X195" s="27"/>
      <c r="Y195" s="27"/>
      <c r="Z195" s="85">
        <f t="shared" si="24"/>
        <v>0</v>
      </c>
      <c r="AA195" s="90">
        <f t="shared" si="25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6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7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8"/>
        <v>0</v>
      </c>
      <c r="BD195" s="90">
        <f t="shared" si="22"/>
        <v>0</v>
      </c>
      <c r="BE195" s="91"/>
      <c r="BF195" s="91"/>
      <c r="BG195" s="29">
        <f t="shared" si="30"/>
        <v>0</v>
      </c>
      <c r="BH195" s="23">
        <f t="shared" si="31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5">
        <f t="shared" si="29"/>
        <v>0</v>
      </c>
      <c r="H196" s="6"/>
      <c r="I196" s="9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3"/>
        <v>0</v>
      </c>
      <c r="U196" s="27"/>
      <c r="V196" s="27"/>
      <c r="W196" s="27"/>
      <c r="X196" s="27"/>
      <c r="Y196" s="27"/>
      <c r="Z196" s="85">
        <f t="shared" si="24"/>
        <v>0</v>
      </c>
      <c r="AA196" s="90">
        <f t="shared" si="25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6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7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8"/>
        <v>0</v>
      </c>
      <c r="BD196" s="90">
        <f t="shared" ref="BD196:BD259" si="32">AI196+AJ196+AS196+BC196</f>
        <v>0</v>
      </c>
      <c r="BE196" s="91"/>
      <c r="BF196" s="91"/>
      <c r="BG196" s="29">
        <f t="shared" si="30"/>
        <v>0</v>
      </c>
      <c r="BH196" s="23">
        <f t="shared" si="31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5">
        <f t="shared" si="29"/>
        <v>0</v>
      </c>
      <c r="H197" s="6"/>
      <c r="I197" s="9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ref="T197:T260" si="33">SUM(L197:S197)</f>
        <v>0</v>
      </c>
      <c r="U197" s="27"/>
      <c r="V197" s="27"/>
      <c r="W197" s="27"/>
      <c r="X197" s="27"/>
      <c r="Y197" s="27"/>
      <c r="Z197" s="85">
        <f t="shared" ref="Z197:Z260" si="34">SUM(U197:Y197)</f>
        <v>0</v>
      </c>
      <c r="AA197" s="90">
        <f t="shared" ref="AA197:AA260" si="35">J197+K197+T197+Z197</f>
        <v>0</v>
      </c>
      <c r="AB197" s="11"/>
      <c r="AC197" s="27"/>
      <c r="AD197" s="27"/>
      <c r="AE197" s="27"/>
      <c r="AF197" s="27"/>
      <c r="AG197" s="27"/>
      <c r="AH197" s="27"/>
      <c r="AI197" s="85">
        <f t="shared" ref="AI197:AI260" si="36">SUM(AC197:AH197)</f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ref="AS197:AS260" si="37">SUM(AK197:AR197)</f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ref="BC197:BC260" si="38">SUM(AT197:BB197)</f>
        <v>0</v>
      </c>
      <c r="BD197" s="90">
        <f t="shared" si="32"/>
        <v>0</v>
      </c>
      <c r="BE197" s="91"/>
      <c r="BF197" s="91"/>
      <c r="BG197" s="29">
        <f t="shared" si="30"/>
        <v>0</v>
      </c>
      <c r="BH197" s="23">
        <f t="shared" si="31"/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4"/>
      <c r="B198" s="4"/>
      <c r="C198" s="4"/>
      <c r="D198" s="5"/>
      <c r="E198" s="19"/>
      <c r="F198" s="19"/>
      <c r="G198" s="25">
        <f t="shared" ref="G198:G261" si="39">G197+E198-F198</f>
        <v>0</v>
      </c>
      <c r="H198" s="6"/>
      <c r="I198" s="9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33"/>
        <v>0</v>
      </c>
      <c r="U198" s="27"/>
      <c r="V198" s="27"/>
      <c r="W198" s="27"/>
      <c r="X198" s="27"/>
      <c r="Y198" s="27"/>
      <c r="Z198" s="85">
        <f t="shared" si="34"/>
        <v>0</v>
      </c>
      <c r="AA198" s="90">
        <f t="shared" si="35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36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37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38"/>
        <v>0</v>
      </c>
      <c r="BD198" s="90">
        <f t="shared" si="32"/>
        <v>0</v>
      </c>
      <c r="BE198" s="91"/>
      <c r="BF198" s="91"/>
      <c r="BG198" s="29">
        <f t="shared" ref="BG198:BG261" si="40">AA198-E198</f>
        <v>0</v>
      </c>
      <c r="BH198" s="23">
        <f t="shared" si="31"/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5">
        <f t="shared" si="39"/>
        <v>0</v>
      </c>
      <c r="H199" s="6"/>
      <c r="I199" s="9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33"/>
        <v>0</v>
      </c>
      <c r="U199" s="27"/>
      <c r="V199" s="27"/>
      <c r="W199" s="27"/>
      <c r="X199" s="27"/>
      <c r="Y199" s="27"/>
      <c r="Z199" s="85">
        <f t="shared" si="34"/>
        <v>0</v>
      </c>
      <c r="AA199" s="90">
        <f t="shared" si="35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36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37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38"/>
        <v>0</v>
      </c>
      <c r="BD199" s="90">
        <f t="shared" si="32"/>
        <v>0</v>
      </c>
      <c r="BE199" s="91"/>
      <c r="BF199" s="91"/>
      <c r="BG199" s="29">
        <f t="shared" si="40"/>
        <v>0</v>
      </c>
      <c r="BH199" s="23">
        <f t="shared" ref="BH199:BH262" si="41">BD199-F199</f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5">
        <f t="shared" si="39"/>
        <v>0</v>
      </c>
      <c r="H200" s="6"/>
      <c r="I200" s="9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33"/>
        <v>0</v>
      </c>
      <c r="U200" s="27"/>
      <c r="V200" s="27"/>
      <c r="W200" s="27"/>
      <c r="X200" s="27"/>
      <c r="Y200" s="27"/>
      <c r="Z200" s="85">
        <f t="shared" si="34"/>
        <v>0</v>
      </c>
      <c r="AA200" s="90">
        <f t="shared" si="35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36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37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38"/>
        <v>0</v>
      </c>
      <c r="BD200" s="90">
        <f t="shared" si="32"/>
        <v>0</v>
      </c>
      <c r="BE200" s="91"/>
      <c r="BF200" s="91"/>
      <c r="BG200" s="29">
        <f t="shared" si="40"/>
        <v>0</v>
      </c>
      <c r="BH200" s="23">
        <f t="shared" si="41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5">
        <f t="shared" si="39"/>
        <v>0</v>
      </c>
      <c r="H201" s="6"/>
      <c r="I201" s="9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33"/>
        <v>0</v>
      </c>
      <c r="U201" s="27"/>
      <c r="V201" s="27"/>
      <c r="W201" s="27"/>
      <c r="X201" s="27"/>
      <c r="Y201" s="27"/>
      <c r="Z201" s="85">
        <f t="shared" si="34"/>
        <v>0</v>
      </c>
      <c r="AA201" s="90">
        <f t="shared" si="35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36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37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38"/>
        <v>0</v>
      </c>
      <c r="BD201" s="90">
        <f t="shared" si="32"/>
        <v>0</v>
      </c>
      <c r="BE201" s="91"/>
      <c r="BF201" s="91"/>
      <c r="BG201" s="29">
        <f t="shared" si="40"/>
        <v>0</v>
      </c>
      <c r="BH201" s="23">
        <f t="shared" si="41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5">
        <f t="shared" si="39"/>
        <v>0</v>
      </c>
      <c r="H202" s="6"/>
      <c r="I202" s="9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si="33"/>
        <v>0</v>
      </c>
      <c r="U202" s="27"/>
      <c r="V202" s="27"/>
      <c r="W202" s="27"/>
      <c r="X202" s="27"/>
      <c r="Y202" s="27"/>
      <c r="Z202" s="85">
        <f t="shared" si="34"/>
        <v>0</v>
      </c>
      <c r="AA202" s="90">
        <f t="shared" si="35"/>
        <v>0</v>
      </c>
      <c r="AB202" s="11"/>
      <c r="AC202" s="27"/>
      <c r="AD202" s="27"/>
      <c r="AE202" s="27"/>
      <c r="AF202" s="27"/>
      <c r="AG202" s="27"/>
      <c r="AH202" s="27"/>
      <c r="AI202" s="85">
        <f t="shared" si="36"/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si="37"/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si="38"/>
        <v>0</v>
      </c>
      <c r="BD202" s="90">
        <f t="shared" si="32"/>
        <v>0</v>
      </c>
      <c r="BE202" s="91"/>
      <c r="BF202" s="91"/>
      <c r="BG202" s="29">
        <f t="shared" si="40"/>
        <v>0</v>
      </c>
      <c r="BH202" s="23">
        <f t="shared" si="41"/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5"/>
      <c r="B203" s="4"/>
      <c r="C203" s="4"/>
      <c r="D203" s="5"/>
      <c r="E203" s="19"/>
      <c r="F203" s="19"/>
      <c r="G203" s="25">
        <f t="shared" si="39"/>
        <v>0</v>
      </c>
      <c r="H203" s="6"/>
      <c r="I203" s="9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3"/>
        <v>0</v>
      </c>
      <c r="U203" s="27"/>
      <c r="V203" s="27"/>
      <c r="W203" s="27"/>
      <c r="X203" s="27"/>
      <c r="Y203" s="27"/>
      <c r="Z203" s="85">
        <f t="shared" si="34"/>
        <v>0</v>
      </c>
      <c r="AA203" s="90">
        <f t="shared" si="35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6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37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38"/>
        <v>0</v>
      </c>
      <c r="BD203" s="90">
        <f t="shared" si="32"/>
        <v>0</v>
      </c>
      <c r="BE203" s="91"/>
      <c r="BF203" s="91"/>
      <c r="BG203" s="29">
        <f t="shared" si="40"/>
        <v>0</v>
      </c>
      <c r="BH203" s="23">
        <f t="shared" si="41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5">
        <f t="shared" si="39"/>
        <v>0</v>
      </c>
      <c r="H204" s="6"/>
      <c r="I204" s="9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3"/>
        <v>0</v>
      </c>
      <c r="U204" s="27"/>
      <c r="V204" s="27"/>
      <c r="W204" s="27"/>
      <c r="X204" s="27"/>
      <c r="Y204" s="27"/>
      <c r="Z204" s="85">
        <f t="shared" si="34"/>
        <v>0</v>
      </c>
      <c r="AA204" s="90">
        <f t="shared" si="35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6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37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38"/>
        <v>0</v>
      </c>
      <c r="BD204" s="90">
        <f t="shared" si="32"/>
        <v>0</v>
      </c>
      <c r="BE204" s="91"/>
      <c r="BF204" s="91"/>
      <c r="BG204" s="29">
        <f t="shared" si="40"/>
        <v>0</v>
      </c>
      <c r="BH204" s="23">
        <f t="shared" si="41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5">
        <f t="shared" si="39"/>
        <v>0</v>
      </c>
      <c r="H205" s="6"/>
      <c r="I205" s="9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3"/>
        <v>0</v>
      </c>
      <c r="U205" s="27"/>
      <c r="V205" s="27"/>
      <c r="W205" s="27"/>
      <c r="X205" s="27"/>
      <c r="Y205" s="27"/>
      <c r="Z205" s="85">
        <f t="shared" si="34"/>
        <v>0</v>
      </c>
      <c r="AA205" s="90">
        <f t="shared" si="35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6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37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38"/>
        <v>0</v>
      </c>
      <c r="BD205" s="90">
        <f t="shared" si="32"/>
        <v>0</v>
      </c>
      <c r="BE205" s="91"/>
      <c r="BF205" s="91"/>
      <c r="BG205" s="29">
        <f t="shared" si="40"/>
        <v>0</v>
      </c>
      <c r="BH205" s="23">
        <f t="shared" si="41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5">
        <f t="shared" si="39"/>
        <v>0</v>
      </c>
      <c r="H206" s="6"/>
      <c r="I206" s="9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3"/>
        <v>0</v>
      </c>
      <c r="U206" s="27"/>
      <c r="V206" s="27"/>
      <c r="W206" s="27"/>
      <c r="X206" s="27"/>
      <c r="Y206" s="27"/>
      <c r="Z206" s="85">
        <f t="shared" si="34"/>
        <v>0</v>
      </c>
      <c r="AA206" s="90">
        <f t="shared" si="35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6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37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38"/>
        <v>0</v>
      </c>
      <c r="BD206" s="90">
        <f t="shared" si="32"/>
        <v>0</v>
      </c>
      <c r="BE206" s="91"/>
      <c r="BF206" s="91"/>
      <c r="BG206" s="29">
        <f t="shared" si="40"/>
        <v>0</v>
      </c>
      <c r="BH206" s="23">
        <f t="shared" si="41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5"/>
      <c r="D207" s="5"/>
      <c r="E207" s="19"/>
      <c r="F207" s="19"/>
      <c r="G207" s="25">
        <f t="shared" si="39"/>
        <v>0</v>
      </c>
      <c r="H207" s="6"/>
      <c r="I207" s="9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3"/>
        <v>0</v>
      </c>
      <c r="U207" s="27"/>
      <c r="V207" s="27"/>
      <c r="W207" s="27"/>
      <c r="X207" s="27"/>
      <c r="Y207" s="27"/>
      <c r="Z207" s="85">
        <f t="shared" si="34"/>
        <v>0</v>
      </c>
      <c r="AA207" s="90">
        <f t="shared" si="35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6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37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38"/>
        <v>0</v>
      </c>
      <c r="BD207" s="90">
        <f t="shared" si="32"/>
        <v>0</v>
      </c>
      <c r="BE207" s="91"/>
      <c r="BF207" s="91"/>
      <c r="BG207" s="29">
        <f t="shared" si="40"/>
        <v>0</v>
      </c>
      <c r="BH207" s="23">
        <f t="shared" si="41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5"/>
      <c r="D208" s="5"/>
      <c r="E208" s="19"/>
      <c r="F208" s="19"/>
      <c r="G208" s="25">
        <f t="shared" si="39"/>
        <v>0</v>
      </c>
      <c r="H208" s="6"/>
      <c r="I208" s="9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3"/>
        <v>0</v>
      </c>
      <c r="U208" s="27"/>
      <c r="V208" s="27"/>
      <c r="W208" s="27"/>
      <c r="X208" s="27"/>
      <c r="Y208" s="27"/>
      <c r="Z208" s="85">
        <f t="shared" si="34"/>
        <v>0</v>
      </c>
      <c r="AA208" s="90">
        <f t="shared" si="35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6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37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38"/>
        <v>0</v>
      </c>
      <c r="BD208" s="90">
        <f t="shared" si="32"/>
        <v>0</v>
      </c>
      <c r="BE208" s="91"/>
      <c r="BF208" s="91"/>
      <c r="BG208" s="29">
        <f t="shared" si="40"/>
        <v>0</v>
      </c>
      <c r="BH208" s="23">
        <f t="shared" si="41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5"/>
      <c r="D209" s="5"/>
      <c r="E209" s="19"/>
      <c r="F209" s="19"/>
      <c r="G209" s="25">
        <f t="shared" si="39"/>
        <v>0</v>
      </c>
      <c r="H209" s="6"/>
      <c r="I209" s="9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3"/>
        <v>0</v>
      </c>
      <c r="U209" s="27"/>
      <c r="V209" s="27"/>
      <c r="W209" s="27"/>
      <c r="X209" s="27"/>
      <c r="Y209" s="27"/>
      <c r="Z209" s="85">
        <f t="shared" si="34"/>
        <v>0</v>
      </c>
      <c r="AA209" s="90">
        <f t="shared" si="35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6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37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38"/>
        <v>0</v>
      </c>
      <c r="BD209" s="90">
        <f t="shared" si="32"/>
        <v>0</v>
      </c>
      <c r="BE209" s="91"/>
      <c r="BF209" s="91"/>
      <c r="BG209" s="29">
        <f t="shared" si="40"/>
        <v>0</v>
      </c>
      <c r="BH209" s="23">
        <f t="shared" si="41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5"/>
      <c r="D210" s="5"/>
      <c r="E210" s="19"/>
      <c r="F210" s="19"/>
      <c r="G210" s="25">
        <f t="shared" si="39"/>
        <v>0</v>
      </c>
      <c r="H210" s="6"/>
      <c r="I210" s="9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3"/>
        <v>0</v>
      </c>
      <c r="U210" s="27"/>
      <c r="V210" s="27"/>
      <c r="W210" s="27"/>
      <c r="X210" s="27"/>
      <c r="Y210" s="27"/>
      <c r="Z210" s="85">
        <f t="shared" si="34"/>
        <v>0</v>
      </c>
      <c r="AA210" s="90">
        <f t="shared" si="35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6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37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38"/>
        <v>0</v>
      </c>
      <c r="BD210" s="90">
        <f t="shared" si="32"/>
        <v>0</v>
      </c>
      <c r="BE210" s="91"/>
      <c r="BF210" s="91"/>
      <c r="BG210" s="29">
        <f t="shared" si="40"/>
        <v>0</v>
      </c>
      <c r="BH210" s="23">
        <f t="shared" si="41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5"/>
      <c r="D211" s="5"/>
      <c r="E211" s="19"/>
      <c r="F211" s="19"/>
      <c r="G211" s="25">
        <f t="shared" si="39"/>
        <v>0</v>
      </c>
      <c r="H211" s="6"/>
      <c r="I211" s="9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3"/>
        <v>0</v>
      </c>
      <c r="U211" s="27"/>
      <c r="V211" s="27"/>
      <c r="W211" s="27"/>
      <c r="X211" s="27"/>
      <c r="Y211" s="27"/>
      <c r="Z211" s="85">
        <f t="shared" si="34"/>
        <v>0</v>
      </c>
      <c r="AA211" s="90">
        <f t="shared" si="35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6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37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38"/>
        <v>0</v>
      </c>
      <c r="BD211" s="90">
        <f t="shared" si="32"/>
        <v>0</v>
      </c>
      <c r="BE211" s="91"/>
      <c r="BF211" s="91"/>
      <c r="BG211" s="29">
        <f t="shared" si="40"/>
        <v>0</v>
      </c>
      <c r="BH211" s="23">
        <f t="shared" si="41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5">
        <f t="shared" si="39"/>
        <v>0</v>
      </c>
      <c r="H212" s="6"/>
      <c r="I212" s="9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3"/>
        <v>0</v>
      </c>
      <c r="U212" s="27"/>
      <c r="V212" s="27"/>
      <c r="W212" s="27"/>
      <c r="X212" s="27"/>
      <c r="Y212" s="27"/>
      <c r="Z212" s="85">
        <f t="shared" si="34"/>
        <v>0</v>
      </c>
      <c r="AA212" s="90">
        <f t="shared" si="35"/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6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37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38"/>
        <v>0</v>
      </c>
      <c r="BD212" s="90">
        <f t="shared" si="32"/>
        <v>0</v>
      </c>
      <c r="BE212" s="91"/>
      <c r="BF212" s="91"/>
      <c r="BG212" s="29">
        <f t="shared" si="40"/>
        <v>0</v>
      </c>
      <c r="BH212" s="23">
        <f t="shared" si="41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5">
        <f t="shared" si="39"/>
        <v>0</v>
      </c>
      <c r="H213" s="6"/>
      <c r="I213" s="9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3"/>
        <v>0</v>
      </c>
      <c r="U213" s="27"/>
      <c r="V213" s="27"/>
      <c r="W213" s="27"/>
      <c r="X213" s="27"/>
      <c r="Y213" s="27"/>
      <c r="Z213" s="85">
        <f t="shared" si="34"/>
        <v>0</v>
      </c>
      <c r="AA213" s="90">
        <f t="shared" si="35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6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37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38"/>
        <v>0</v>
      </c>
      <c r="BD213" s="90">
        <f t="shared" si="32"/>
        <v>0</v>
      </c>
      <c r="BE213" s="91"/>
      <c r="BF213" s="91"/>
      <c r="BG213" s="29">
        <f t="shared" si="40"/>
        <v>0</v>
      </c>
      <c r="BH213" s="23">
        <f t="shared" si="41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5">
        <f t="shared" si="39"/>
        <v>0</v>
      </c>
      <c r="H214" s="6"/>
      <c r="I214" s="9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si="33"/>
        <v>0</v>
      </c>
      <c r="U214" s="27"/>
      <c r="V214" s="27"/>
      <c r="W214" s="27"/>
      <c r="X214" s="27"/>
      <c r="Y214" s="27"/>
      <c r="Z214" s="85">
        <f t="shared" si="34"/>
        <v>0</v>
      </c>
      <c r="AA214" s="90">
        <f t="shared" si="35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6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37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38"/>
        <v>0</v>
      </c>
      <c r="BD214" s="90">
        <f t="shared" si="32"/>
        <v>0</v>
      </c>
      <c r="BE214" s="91"/>
      <c r="BF214" s="91"/>
      <c r="BG214" s="29">
        <f t="shared" si="40"/>
        <v>0</v>
      </c>
      <c r="BH214" s="23">
        <f t="shared" si="41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5">
        <f t="shared" si="39"/>
        <v>0</v>
      </c>
      <c r="H215" s="6"/>
      <c r="I215" s="9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33"/>
        <v>0</v>
      </c>
      <c r="U215" s="27"/>
      <c r="V215" s="27"/>
      <c r="W215" s="27"/>
      <c r="X215" s="27"/>
      <c r="Y215" s="27"/>
      <c r="Z215" s="85">
        <f t="shared" si="34"/>
        <v>0</v>
      </c>
      <c r="AA215" s="90">
        <f t="shared" si="35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6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37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38"/>
        <v>0</v>
      </c>
      <c r="BD215" s="90">
        <f t="shared" si="32"/>
        <v>0</v>
      </c>
      <c r="BE215" s="91"/>
      <c r="BF215" s="91"/>
      <c r="BG215" s="29">
        <f t="shared" si="40"/>
        <v>0</v>
      </c>
      <c r="BH215" s="23">
        <f t="shared" si="41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5">
        <f t="shared" si="39"/>
        <v>0</v>
      </c>
      <c r="H216" s="6"/>
      <c r="I216" s="9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33"/>
        <v>0</v>
      </c>
      <c r="U216" s="27"/>
      <c r="V216" s="27"/>
      <c r="W216" s="27"/>
      <c r="X216" s="27"/>
      <c r="Y216" s="27"/>
      <c r="Z216" s="85">
        <f t="shared" si="34"/>
        <v>0</v>
      </c>
      <c r="AA216" s="90">
        <f t="shared" si="35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6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37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38"/>
        <v>0</v>
      </c>
      <c r="BD216" s="90">
        <f t="shared" si="32"/>
        <v>0</v>
      </c>
      <c r="BE216" s="91"/>
      <c r="BF216" s="91"/>
      <c r="BG216" s="29">
        <f t="shared" si="40"/>
        <v>0</v>
      </c>
      <c r="BH216" s="23">
        <f t="shared" si="41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5">
        <f t="shared" si="39"/>
        <v>0</v>
      </c>
      <c r="H217" s="6"/>
      <c r="I217" s="9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33"/>
        <v>0</v>
      </c>
      <c r="U217" s="27"/>
      <c r="V217" s="27"/>
      <c r="W217" s="27"/>
      <c r="X217" s="27"/>
      <c r="Y217" s="27"/>
      <c r="Z217" s="85">
        <f t="shared" si="34"/>
        <v>0</v>
      </c>
      <c r="AA217" s="90">
        <f t="shared" si="35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6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37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38"/>
        <v>0</v>
      </c>
      <c r="BD217" s="90">
        <f t="shared" si="32"/>
        <v>0</v>
      </c>
      <c r="BE217" s="91"/>
      <c r="BF217" s="91"/>
      <c r="BG217" s="29">
        <f t="shared" si="40"/>
        <v>0</v>
      </c>
      <c r="BH217" s="23">
        <f t="shared" si="41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5">
        <f t="shared" si="39"/>
        <v>0</v>
      </c>
      <c r="H218" s="6"/>
      <c r="I218" s="9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33"/>
        <v>0</v>
      </c>
      <c r="U218" s="27"/>
      <c r="V218" s="27"/>
      <c r="W218" s="27"/>
      <c r="X218" s="27"/>
      <c r="Y218" s="27"/>
      <c r="Z218" s="85">
        <f t="shared" si="34"/>
        <v>0</v>
      </c>
      <c r="AA218" s="90">
        <f t="shared" si="35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6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37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38"/>
        <v>0</v>
      </c>
      <c r="BD218" s="90">
        <f t="shared" si="32"/>
        <v>0</v>
      </c>
      <c r="BE218" s="91"/>
      <c r="BF218" s="91"/>
      <c r="BG218" s="29">
        <f t="shared" si="40"/>
        <v>0</v>
      </c>
      <c r="BH218" s="23">
        <f t="shared" si="41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5">
        <f t="shared" si="39"/>
        <v>0</v>
      </c>
      <c r="H219" s="6"/>
      <c r="I219" s="9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33"/>
        <v>0</v>
      </c>
      <c r="U219" s="27"/>
      <c r="V219" s="27"/>
      <c r="W219" s="27"/>
      <c r="X219" s="27"/>
      <c r="Y219" s="27"/>
      <c r="Z219" s="85">
        <f t="shared" si="34"/>
        <v>0</v>
      </c>
      <c r="AA219" s="90">
        <f t="shared" si="35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6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37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38"/>
        <v>0</v>
      </c>
      <c r="BD219" s="90">
        <f t="shared" si="32"/>
        <v>0</v>
      </c>
      <c r="BE219" s="91"/>
      <c r="BF219" s="91"/>
      <c r="BG219" s="29">
        <f t="shared" si="40"/>
        <v>0</v>
      </c>
      <c r="BH219" s="23">
        <f t="shared" si="41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5">
        <f t="shared" si="39"/>
        <v>0</v>
      </c>
      <c r="H220" s="6"/>
      <c r="I220" s="9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33"/>
        <v>0</v>
      </c>
      <c r="U220" s="27"/>
      <c r="V220" s="27"/>
      <c r="W220" s="27"/>
      <c r="X220" s="27"/>
      <c r="Y220" s="27"/>
      <c r="Z220" s="85">
        <f t="shared" si="34"/>
        <v>0</v>
      </c>
      <c r="AA220" s="90">
        <f t="shared" si="35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6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37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38"/>
        <v>0</v>
      </c>
      <c r="BD220" s="90">
        <f t="shared" si="32"/>
        <v>0</v>
      </c>
      <c r="BE220" s="91"/>
      <c r="BF220" s="91"/>
      <c r="BG220" s="29">
        <f t="shared" si="40"/>
        <v>0</v>
      </c>
      <c r="BH220" s="23">
        <f t="shared" si="41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5">
        <f t="shared" si="39"/>
        <v>0</v>
      </c>
      <c r="H221" s="6"/>
      <c r="I221" s="9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33"/>
        <v>0</v>
      </c>
      <c r="U221" s="27"/>
      <c r="V221" s="27"/>
      <c r="W221" s="27"/>
      <c r="X221" s="27"/>
      <c r="Y221" s="27"/>
      <c r="Z221" s="85">
        <f t="shared" si="34"/>
        <v>0</v>
      </c>
      <c r="AA221" s="90">
        <f t="shared" si="35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6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37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38"/>
        <v>0</v>
      </c>
      <c r="BD221" s="90">
        <f t="shared" si="32"/>
        <v>0</v>
      </c>
      <c r="BE221" s="91"/>
      <c r="BF221" s="91"/>
      <c r="BG221" s="29">
        <f t="shared" si="40"/>
        <v>0</v>
      </c>
      <c r="BH221" s="23">
        <f t="shared" si="41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5">
        <f t="shared" si="39"/>
        <v>0</v>
      </c>
      <c r="H222" s="6"/>
      <c r="I222" s="9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33"/>
        <v>0</v>
      </c>
      <c r="U222" s="27"/>
      <c r="V222" s="27"/>
      <c r="W222" s="27"/>
      <c r="X222" s="27"/>
      <c r="Y222" s="27"/>
      <c r="Z222" s="85">
        <f t="shared" si="34"/>
        <v>0</v>
      </c>
      <c r="AA222" s="90">
        <f t="shared" si="35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6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37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38"/>
        <v>0</v>
      </c>
      <c r="BD222" s="90">
        <f t="shared" si="32"/>
        <v>0</v>
      </c>
      <c r="BE222" s="91"/>
      <c r="BF222" s="91"/>
      <c r="BG222" s="29">
        <f t="shared" si="40"/>
        <v>0</v>
      </c>
      <c r="BH222" s="23">
        <f t="shared" si="41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5">
        <f t="shared" si="39"/>
        <v>0</v>
      </c>
      <c r="H223" s="6"/>
      <c r="I223" s="9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33"/>
        <v>0</v>
      </c>
      <c r="U223" s="27"/>
      <c r="V223" s="27"/>
      <c r="W223" s="27"/>
      <c r="X223" s="27"/>
      <c r="Y223" s="27"/>
      <c r="Z223" s="85">
        <f t="shared" si="34"/>
        <v>0</v>
      </c>
      <c r="AA223" s="90">
        <f t="shared" si="35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6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37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38"/>
        <v>0</v>
      </c>
      <c r="BD223" s="90">
        <f t="shared" si="32"/>
        <v>0</v>
      </c>
      <c r="BE223" s="91"/>
      <c r="BF223" s="91"/>
      <c r="BG223" s="29">
        <f t="shared" si="40"/>
        <v>0</v>
      </c>
      <c r="BH223" s="23">
        <f t="shared" si="41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5">
        <f t="shared" si="39"/>
        <v>0</v>
      </c>
      <c r="H224" s="6"/>
      <c r="I224" s="9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33"/>
        <v>0</v>
      </c>
      <c r="U224" s="27"/>
      <c r="V224" s="27"/>
      <c r="W224" s="27"/>
      <c r="X224" s="27"/>
      <c r="Y224" s="27"/>
      <c r="Z224" s="85">
        <f t="shared" si="34"/>
        <v>0</v>
      </c>
      <c r="AA224" s="90">
        <f t="shared" si="35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6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37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38"/>
        <v>0</v>
      </c>
      <c r="BD224" s="90">
        <f t="shared" si="32"/>
        <v>0</v>
      </c>
      <c r="BE224" s="91"/>
      <c r="BF224" s="91"/>
      <c r="BG224" s="29">
        <f t="shared" si="40"/>
        <v>0</v>
      </c>
      <c r="BH224" s="23">
        <f t="shared" si="41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5">
        <f t="shared" si="39"/>
        <v>0</v>
      </c>
      <c r="H225" s="6"/>
      <c r="I225" s="9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33"/>
        <v>0</v>
      </c>
      <c r="U225" s="27"/>
      <c r="V225" s="27"/>
      <c r="W225" s="27"/>
      <c r="X225" s="27"/>
      <c r="Y225" s="27"/>
      <c r="Z225" s="85">
        <f t="shared" si="34"/>
        <v>0</v>
      </c>
      <c r="AA225" s="90">
        <f t="shared" si="35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6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37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38"/>
        <v>0</v>
      </c>
      <c r="BD225" s="90">
        <f t="shared" si="32"/>
        <v>0</v>
      </c>
      <c r="BE225" s="91"/>
      <c r="BF225" s="91"/>
      <c r="BG225" s="29">
        <f t="shared" si="40"/>
        <v>0</v>
      </c>
      <c r="BH225" s="23">
        <f t="shared" si="41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5">
        <f t="shared" si="39"/>
        <v>0</v>
      </c>
      <c r="H226" s="6"/>
      <c r="I226" s="9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33"/>
        <v>0</v>
      </c>
      <c r="U226" s="27"/>
      <c r="V226" s="27"/>
      <c r="W226" s="27"/>
      <c r="X226" s="27"/>
      <c r="Y226" s="27"/>
      <c r="Z226" s="85">
        <f t="shared" si="34"/>
        <v>0</v>
      </c>
      <c r="AA226" s="90">
        <f t="shared" si="35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6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37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38"/>
        <v>0</v>
      </c>
      <c r="BD226" s="90">
        <f t="shared" si="32"/>
        <v>0</v>
      </c>
      <c r="BE226" s="91"/>
      <c r="BF226" s="91"/>
      <c r="BG226" s="29">
        <f t="shared" si="40"/>
        <v>0</v>
      </c>
      <c r="BH226" s="23">
        <f t="shared" si="41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5">
        <f t="shared" si="39"/>
        <v>0</v>
      </c>
      <c r="H227" s="6"/>
      <c r="I227" s="9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33"/>
        <v>0</v>
      </c>
      <c r="U227" s="27"/>
      <c r="V227" s="27"/>
      <c r="W227" s="27"/>
      <c r="X227" s="27"/>
      <c r="Y227" s="27"/>
      <c r="Z227" s="85">
        <f t="shared" si="34"/>
        <v>0</v>
      </c>
      <c r="AA227" s="90">
        <f t="shared" si="35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6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37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38"/>
        <v>0</v>
      </c>
      <c r="BD227" s="90">
        <f t="shared" si="32"/>
        <v>0</v>
      </c>
      <c r="BE227" s="91"/>
      <c r="BF227" s="91"/>
      <c r="BG227" s="29">
        <f t="shared" si="40"/>
        <v>0</v>
      </c>
      <c r="BH227" s="23">
        <f t="shared" si="41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5">
        <f t="shared" si="39"/>
        <v>0</v>
      </c>
      <c r="H228" s="6"/>
      <c r="I228" s="9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33"/>
        <v>0</v>
      </c>
      <c r="U228" s="27"/>
      <c r="V228" s="27"/>
      <c r="W228" s="27"/>
      <c r="X228" s="27"/>
      <c r="Y228" s="27"/>
      <c r="Z228" s="85">
        <f t="shared" si="34"/>
        <v>0</v>
      </c>
      <c r="AA228" s="90">
        <f t="shared" si="35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6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37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38"/>
        <v>0</v>
      </c>
      <c r="BD228" s="90">
        <f t="shared" si="32"/>
        <v>0</v>
      </c>
      <c r="BE228" s="91"/>
      <c r="BF228" s="91"/>
      <c r="BG228" s="29">
        <f t="shared" si="40"/>
        <v>0</v>
      </c>
      <c r="BH228" s="23">
        <f t="shared" si="41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5">
        <f t="shared" si="39"/>
        <v>0</v>
      </c>
      <c r="H229" s="6"/>
      <c r="I229" s="9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33"/>
        <v>0</v>
      </c>
      <c r="U229" s="27"/>
      <c r="V229" s="27"/>
      <c r="W229" s="27"/>
      <c r="X229" s="27"/>
      <c r="Y229" s="27"/>
      <c r="Z229" s="85">
        <f t="shared" si="34"/>
        <v>0</v>
      </c>
      <c r="AA229" s="90">
        <f t="shared" si="35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6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37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38"/>
        <v>0</v>
      </c>
      <c r="BD229" s="90">
        <f t="shared" si="32"/>
        <v>0</v>
      </c>
      <c r="BE229" s="91"/>
      <c r="BF229" s="91"/>
      <c r="BG229" s="29">
        <f t="shared" si="40"/>
        <v>0</v>
      </c>
      <c r="BH229" s="23">
        <f t="shared" si="41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5">
        <f t="shared" si="39"/>
        <v>0</v>
      </c>
      <c r="H230" s="6"/>
      <c r="I230" s="9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33"/>
        <v>0</v>
      </c>
      <c r="U230" s="27"/>
      <c r="V230" s="27"/>
      <c r="W230" s="27"/>
      <c r="X230" s="27"/>
      <c r="Y230" s="27"/>
      <c r="Z230" s="85">
        <f t="shared" si="34"/>
        <v>0</v>
      </c>
      <c r="AA230" s="90">
        <f t="shared" si="35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6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37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38"/>
        <v>0</v>
      </c>
      <c r="BD230" s="90">
        <f t="shared" si="32"/>
        <v>0</v>
      </c>
      <c r="BE230" s="91"/>
      <c r="BF230" s="91"/>
      <c r="BG230" s="29">
        <f t="shared" si="40"/>
        <v>0</v>
      </c>
      <c r="BH230" s="23">
        <f t="shared" si="41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5">
        <f t="shared" si="39"/>
        <v>0</v>
      </c>
      <c r="H231" s="6"/>
      <c r="I231" s="9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33"/>
        <v>0</v>
      </c>
      <c r="U231" s="27"/>
      <c r="V231" s="27"/>
      <c r="W231" s="27"/>
      <c r="X231" s="27"/>
      <c r="Y231" s="27"/>
      <c r="Z231" s="85">
        <f t="shared" si="34"/>
        <v>0</v>
      </c>
      <c r="AA231" s="90">
        <f t="shared" si="35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6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37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38"/>
        <v>0</v>
      </c>
      <c r="BD231" s="90">
        <f t="shared" si="32"/>
        <v>0</v>
      </c>
      <c r="BE231" s="91"/>
      <c r="BF231" s="91"/>
      <c r="BG231" s="29">
        <f t="shared" si="40"/>
        <v>0</v>
      </c>
      <c r="BH231" s="23">
        <f t="shared" si="41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5">
        <f t="shared" si="39"/>
        <v>0</v>
      </c>
      <c r="H232" s="6"/>
      <c r="I232" s="9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33"/>
        <v>0</v>
      </c>
      <c r="U232" s="27"/>
      <c r="V232" s="27"/>
      <c r="W232" s="27"/>
      <c r="X232" s="27"/>
      <c r="Y232" s="27"/>
      <c r="Z232" s="85">
        <f t="shared" si="34"/>
        <v>0</v>
      </c>
      <c r="AA232" s="90">
        <f t="shared" si="35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6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37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38"/>
        <v>0</v>
      </c>
      <c r="BD232" s="90">
        <f t="shared" si="32"/>
        <v>0</v>
      </c>
      <c r="BE232" s="91"/>
      <c r="BF232" s="91"/>
      <c r="BG232" s="29">
        <f t="shared" si="40"/>
        <v>0</v>
      </c>
      <c r="BH232" s="23">
        <f t="shared" si="41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5">
        <f t="shared" si="39"/>
        <v>0</v>
      </c>
      <c r="H233" s="6"/>
      <c r="I233" s="9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33"/>
        <v>0</v>
      </c>
      <c r="U233" s="27"/>
      <c r="V233" s="27"/>
      <c r="W233" s="27"/>
      <c r="X233" s="27"/>
      <c r="Y233" s="27"/>
      <c r="Z233" s="85">
        <f t="shared" si="34"/>
        <v>0</v>
      </c>
      <c r="AA233" s="90">
        <f t="shared" si="35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6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37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38"/>
        <v>0</v>
      </c>
      <c r="BD233" s="90">
        <f t="shared" si="32"/>
        <v>0</v>
      </c>
      <c r="BE233" s="91"/>
      <c r="BF233" s="91"/>
      <c r="BG233" s="29">
        <f t="shared" si="40"/>
        <v>0</v>
      </c>
      <c r="BH233" s="23">
        <f t="shared" si="41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5">
        <f t="shared" si="39"/>
        <v>0</v>
      </c>
      <c r="H234" s="6"/>
      <c r="I234" s="9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33"/>
        <v>0</v>
      </c>
      <c r="U234" s="27"/>
      <c r="V234" s="27"/>
      <c r="W234" s="27"/>
      <c r="X234" s="27"/>
      <c r="Y234" s="27"/>
      <c r="Z234" s="85">
        <f t="shared" si="34"/>
        <v>0</v>
      </c>
      <c r="AA234" s="90">
        <f t="shared" si="35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6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37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38"/>
        <v>0</v>
      </c>
      <c r="BD234" s="90">
        <f t="shared" si="32"/>
        <v>0</v>
      </c>
      <c r="BE234" s="91"/>
      <c r="BF234" s="91"/>
      <c r="BG234" s="29">
        <f t="shared" si="40"/>
        <v>0</v>
      </c>
      <c r="BH234" s="23">
        <f t="shared" si="41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5">
        <f t="shared" si="39"/>
        <v>0</v>
      </c>
      <c r="H235" s="6"/>
      <c r="I235" s="9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33"/>
        <v>0</v>
      </c>
      <c r="U235" s="27"/>
      <c r="V235" s="27"/>
      <c r="W235" s="27"/>
      <c r="X235" s="27"/>
      <c r="Y235" s="27"/>
      <c r="Z235" s="85">
        <f t="shared" si="34"/>
        <v>0</v>
      </c>
      <c r="AA235" s="90">
        <f t="shared" si="35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6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37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38"/>
        <v>0</v>
      </c>
      <c r="BD235" s="90">
        <f t="shared" si="32"/>
        <v>0</v>
      </c>
      <c r="BE235" s="91"/>
      <c r="BF235" s="91"/>
      <c r="BG235" s="29">
        <f t="shared" si="40"/>
        <v>0</v>
      </c>
      <c r="BH235" s="23">
        <f t="shared" si="41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5">
        <f t="shared" si="39"/>
        <v>0</v>
      </c>
      <c r="H236" s="6"/>
      <c r="I236" s="9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33"/>
        <v>0</v>
      </c>
      <c r="U236" s="27"/>
      <c r="V236" s="27"/>
      <c r="W236" s="27"/>
      <c r="X236" s="27"/>
      <c r="Y236" s="27"/>
      <c r="Z236" s="85">
        <f t="shared" si="34"/>
        <v>0</v>
      </c>
      <c r="AA236" s="90">
        <f t="shared" si="35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6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37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38"/>
        <v>0</v>
      </c>
      <c r="BD236" s="90">
        <f t="shared" si="32"/>
        <v>0</v>
      </c>
      <c r="BE236" s="91"/>
      <c r="BF236" s="91"/>
      <c r="BG236" s="29">
        <f t="shared" si="40"/>
        <v>0</v>
      </c>
      <c r="BH236" s="23">
        <f t="shared" si="41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5">
        <f t="shared" si="39"/>
        <v>0</v>
      </c>
      <c r="H237" s="6"/>
      <c r="I237" s="9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33"/>
        <v>0</v>
      </c>
      <c r="U237" s="27"/>
      <c r="V237" s="27"/>
      <c r="W237" s="27"/>
      <c r="X237" s="27"/>
      <c r="Y237" s="27"/>
      <c r="Z237" s="85">
        <f t="shared" si="34"/>
        <v>0</v>
      </c>
      <c r="AA237" s="90">
        <f t="shared" si="35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6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37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38"/>
        <v>0</v>
      </c>
      <c r="BD237" s="90">
        <f t="shared" si="32"/>
        <v>0</v>
      </c>
      <c r="BE237" s="91"/>
      <c r="BF237" s="91"/>
      <c r="BG237" s="29">
        <f t="shared" si="40"/>
        <v>0</v>
      </c>
      <c r="BH237" s="23">
        <f t="shared" si="41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5">
        <f t="shared" si="39"/>
        <v>0</v>
      </c>
      <c r="H238" s="6"/>
      <c r="I238" s="9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33"/>
        <v>0</v>
      </c>
      <c r="U238" s="27"/>
      <c r="V238" s="27"/>
      <c r="W238" s="27"/>
      <c r="X238" s="27"/>
      <c r="Y238" s="27"/>
      <c r="Z238" s="85">
        <f t="shared" si="34"/>
        <v>0</v>
      </c>
      <c r="AA238" s="90">
        <f t="shared" si="35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6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37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38"/>
        <v>0</v>
      </c>
      <c r="BD238" s="90">
        <f t="shared" si="32"/>
        <v>0</v>
      </c>
      <c r="BE238" s="91"/>
      <c r="BF238" s="91"/>
      <c r="BG238" s="29">
        <f t="shared" si="40"/>
        <v>0</v>
      </c>
      <c r="BH238" s="23">
        <f t="shared" si="41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5">
        <f t="shared" si="39"/>
        <v>0</v>
      </c>
      <c r="H239" s="6"/>
      <c r="I239" s="9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33"/>
        <v>0</v>
      </c>
      <c r="U239" s="27"/>
      <c r="V239" s="27"/>
      <c r="W239" s="27"/>
      <c r="X239" s="27"/>
      <c r="Y239" s="27"/>
      <c r="Z239" s="85">
        <f t="shared" si="34"/>
        <v>0</v>
      </c>
      <c r="AA239" s="90">
        <f t="shared" si="35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6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37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38"/>
        <v>0</v>
      </c>
      <c r="BD239" s="90">
        <f t="shared" si="32"/>
        <v>0</v>
      </c>
      <c r="BE239" s="91"/>
      <c r="BF239" s="91"/>
      <c r="BG239" s="29">
        <f t="shared" si="40"/>
        <v>0</v>
      </c>
      <c r="BH239" s="23">
        <f t="shared" si="41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5">
        <f t="shared" si="39"/>
        <v>0</v>
      </c>
      <c r="H240" s="6"/>
      <c r="I240" s="9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33"/>
        <v>0</v>
      </c>
      <c r="U240" s="27"/>
      <c r="V240" s="27"/>
      <c r="W240" s="27"/>
      <c r="X240" s="27"/>
      <c r="Y240" s="27"/>
      <c r="Z240" s="85">
        <f t="shared" si="34"/>
        <v>0</v>
      </c>
      <c r="AA240" s="90">
        <f t="shared" si="35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6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37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38"/>
        <v>0</v>
      </c>
      <c r="BD240" s="90">
        <f t="shared" si="32"/>
        <v>0</v>
      </c>
      <c r="BE240" s="91"/>
      <c r="BF240" s="91"/>
      <c r="BG240" s="29">
        <f t="shared" si="40"/>
        <v>0</v>
      </c>
      <c r="BH240" s="23">
        <f t="shared" si="41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5">
        <f t="shared" si="39"/>
        <v>0</v>
      </c>
      <c r="H241" s="6"/>
      <c r="I241" s="9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33"/>
        <v>0</v>
      </c>
      <c r="U241" s="27"/>
      <c r="V241" s="27"/>
      <c r="W241" s="27"/>
      <c r="X241" s="27"/>
      <c r="Y241" s="27"/>
      <c r="Z241" s="85">
        <f t="shared" si="34"/>
        <v>0</v>
      </c>
      <c r="AA241" s="90">
        <f t="shared" si="35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6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37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38"/>
        <v>0</v>
      </c>
      <c r="BD241" s="90">
        <f t="shared" si="32"/>
        <v>0</v>
      </c>
      <c r="BE241" s="91"/>
      <c r="BF241" s="91"/>
      <c r="BG241" s="29">
        <f t="shared" si="40"/>
        <v>0</v>
      </c>
      <c r="BH241" s="23">
        <f t="shared" si="41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5">
        <f t="shared" si="39"/>
        <v>0</v>
      </c>
      <c r="H242" s="6"/>
      <c r="I242" s="9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33"/>
        <v>0</v>
      </c>
      <c r="U242" s="27"/>
      <c r="V242" s="27"/>
      <c r="W242" s="27"/>
      <c r="X242" s="27"/>
      <c r="Y242" s="27"/>
      <c r="Z242" s="85">
        <f t="shared" si="34"/>
        <v>0</v>
      </c>
      <c r="AA242" s="90">
        <f t="shared" si="35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6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37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38"/>
        <v>0</v>
      </c>
      <c r="BD242" s="90">
        <f t="shared" si="32"/>
        <v>0</v>
      </c>
      <c r="BE242" s="91"/>
      <c r="BF242" s="91"/>
      <c r="BG242" s="29">
        <f t="shared" si="40"/>
        <v>0</v>
      </c>
      <c r="BH242" s="23">
        <f t="shared" si="41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5">
        <f t="shared" si="39"/>
        <v>0</v>
      </c>
      <c r="H243" s="6"/>
      <c r="I243" s="9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33"/>
        <v>0</v>
      </c>
      <c r="U243" s="27"/>
      <c r="V243" s="27"/>
      <c r="W243" s="27"/>
      <c r="X243" s="27"/>
      <c r="Y243" s="27"/>
      <c r="Z243" s="85">
        <f t="shared" si="34"/>
        <v>0</v>
      </c>
      <c r="AA243" s="90">
        <f t="shared" si="35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6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37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38"/>
        <v>0</v>
      </c>
      <c r="BD243" s="90">
        <f t="shared" si="32"/>
        <v>0</v>
      </c>
      <c r="BE243" s="91"/>
      <c r="BF243" s="91"/>
      <c r="BG243" s="29">
        <f t="shared" si="40"/>
        <v>0</v>
      </c>
      <c r="BH243" s="23">
        <f t="shared" si="41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5">
        <f t="shared" si="39"/>
        <v>0</v>
      </c>
      <c r="H244" s="6"/>
      <c r="I244" s="9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33"/>
        <v>0</v>
      </c>
      <c r="U244" s="27"/>
      <c r="V244" s="27"/>
      <c r="W244" s="27"/>
      <c r="X244" s="27"/>
      <c r="Y244" s="27"/>
      <c r="Z244" s="85">
        <f t="shared" si="34"/>
        <v>0</v>
      </c>
      <c r="AA244" s="90">
        <f t="shared" si="35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6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37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38"/>
        <v>0</v>
      </c>
      <c r="BD244" s="90">
        <f t="shared" si="32"/>
        <v>0</v>
      </c>
      <c r="BE244" s="91"/>
      <c r="BF244" s="91"/>
      <c r="BG244" s="29">
        <f t="shared" si="40"/>
        <v>0</v>
      </c>
      <c r="BH244" s="23">
        <f t="shared" si="41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5">
        <f t="shared" si="39"/>
        <v>0</v>
      </c>
      <c r="H245" s="6"/>
      <c r="I245" s="9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33"/>
        <v>0</v>
      </c>
      <c r="U245" s="27"/>
      <c r="V245" s="27"/>
      <c r="W245" s="27"/>
      <c r="X245" s="27"/>
      <c r="Y245" s="27"/>
      <c r="Z245" s="85">
        <f t="shared" si="34"/>
        <v>0</v>
      </c>
      <c r="AA245" s="90">
        <f t="shared" si="35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6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37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38"/>
        <v>0</v>
      </c>
      <c r="BD245" s="90">
        <f t="shared" si="32"/>
        <v>0</v>
      </c>
      <c r="BE245" s="91"/>
      <c r="BF245" s="91"/>
      <c r="BG245" s="29">
        <f t="shared" si="40"/>
        <v>0</v>
      </c>
      <c r="BH245" s="23">
        <f t="shared" si="41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5">
        <f t="shared" si="39"/>
        <v>0</v>
      </c>
      <c r="H246" s="6"/>
      <c r="I246" s="9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33"/>
        <v>0</v>
      </c>
      <c r="U246" s="27"/>
      <c r="V246" s="27"/>
      <c r="W246" s="27"/>
      <c r="X246" s="27"/>
      <c r="Y246" s="27"/>
      <c r="Z246" s="85">
        <f t="shared" si="34"/>
        <v>0</v>
      </c>
      <c r="AA246" s="90">
        <f t="shared" si="35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6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37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38"/>
        <v>0</v>
      </c>
      <c r="BD246" s="90">
        <f t="shared" si="32"/>
        <v>0</v>
      </c>
      <c r="BE246" s="91"/>
      <c r="BF246" s="91"/>
      <c r="BG246" s="29">
        <f t="shared" si="40"/>
        <v>0</v>
      </c>
      <c r="BH246" s="23">
        <f t="shared" si="41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5">
        <f t="shared" si="39"/>
        <v>0</v>
      </c>
      <c r="H247" s="6"/>
      <c r="I247" s="9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33"/>
        <v>0</v>
      </c>
      <c r="U247" s="27"/>
      <c r="V247" s="27"/>
      <c r="W247" s="27"/>
      <c r="X247" s="27"/>
      <c r="Y247" s="27"/>
      <c r="Z247" s="85">
        <f t="shared" si="34"/>
        <v>0</v>
      </c>
      <c r="AA247" s="90">
        <f t="shared" si="35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6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37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38"/>
        <v>0</v>
      </c>
      <c r="BD247" s="90">
        <f t="shared" si="32"/>
        <v>0</v>
      </c>
      <c r="BE247" s="91"/>
      <c r="BF247" s="91"/>
      <c r="BG247" s="29">
        <f t="shared" si="40"/>
        <v>0</v>
      </c>
      <c r="BH247" s="23">
        <f t="shared" si="41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5">
        <f t="shared" si="39"/>
        <v>0</v>
      </c>
      <c r="H248" s="6"/>
      <c r="I248" s="9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33"/>
        <v>0</v>
      </c>
      <c r="U248" s="27"/>
      <c r="V248" s="27"/>
      <c r="W248" s="27"/>
      <c r="X248" s="27"/>
      <c r="Y248" s="27"/>
      <c r="Z248" s="85">
        <f t="shared" si="34"/>
        <v>0</v>
      </c>
      <c r="AA248" s="90">
        <f t="shared" si="35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6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37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38"/>
        <v>0</v>
      </c>
      <c r="BD248" s="90">
        <f t="shared" si="32"/>
        <v>0</v>
      </c>
      <c r="BE248" s="91"/>
      <c r="BF248" s="91"/>
      <c r="BG248" s="29">
        <f t="shared" si="40"/>
        <v>0</v>
      </c>
      <c r="BH248" s="23">
        <f t="shared" si="41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5">
        <f t="shared" si="39"/>
        <v>0</v>
      </c>
      <c r="H249" s="6"/>
      <c r="I249" s="9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33"/>
        <v>0</v>
      </c>
      <c r="U249" s="27"/>
      <c r="V249" s="27"/>
      <c r="W249" s="27"/>
      <c r="X249" s="27"/>
      <c r="Y249" s="27"/>
      <c r="Z249" s="85">
        <f t="shared" si="34"/>
        <v>0</v>
      </c>
      <c r="AA249" s="90">
        <f t="shared" si="35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6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37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38"/>
        <v>0</v>
      </c>
      <c r="BD249" s="90">
        <f t="shared" si="32"/>
        <v>0</v>
      </c>
      <c r="BE249" s="91"/>
      <c r="BF249" s="91"/>
      <c r="BG249" s="29">
        <f t="shared" si="40"/>
        <v>0</v>
      </c>
      <c r="BH249" s="23">
        <f t="shared" si="41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5">
        <f t="shared" si="39"/>
        <v>0</v>
      </c>
      <c r="H250" s="6"/>
      <c r="I250" s="9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33"/>
        <v>0</v>
      </c>
      <c r="U250" s="27"/>
      <c r="V250" s="27"/>
      <c r="W250" s="27"/>
      <c r="X250" s="27"/>
      <c r="Y250" s="27"/>
      <c r="Z250" s="85">
        <f t="shared" si="34"/>
        <v>0</v>
      </c>
      <c r="AA250" s="90">
        <f t="shared" si="35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6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37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38"/>
        <v>0</v>
      </c>
      <c r="BD250" s="90">
        <f t="shared" si="32"/>
        <v>0</v>
      </c>
      <c r="BE250" s="91"/>
      <c r="BF250" s="91"/>
      <c r="BG250" s="29">
        <f t="shared" si="40"/>
        <v>0</v>
      </c>
      <c r="BH250" s="23">
        <f t="shared" si="41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5">
        <f t="shared" si="39"/>
        <v>0</v>
      </c>
      <c r="H251" s="6"/>
      <c r="I251" s="9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33"/>
        <v>0</v>
      </c>
      <c r="U251" s="27"/>
      <c r="V251" s="27"/>
      <c r="W251" s="27"/>
      <c r="X251" s="27"/>
      <c r="Y251" s="27"/>
      <c r="Z251" s="85">
        <f t="shared" si="34"/>
        <v>0</v>
      </c>
      <c r="AA251" s="90">
        <f t="shared" si="35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6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37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38"/>
        <v>0</v>
      </c>
      <c r="BD251" s="90">
        <f t="shared" si="32"/>
        <v>0</v>
      </c>
      <c r="BE251" s="91"/>
      <c r="BF251" s="91"/>
      <c r="BG251" s="29">
        <f t="shared" si="40"/>
        <v>0</v>
      </c>
      <c r="BH251" s="23">
        <f t="shared" si="41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5">
        <f t="shared" si="39"/>
        <v>0</v>
      </c>
      <c r="H252" s="6"/>
      <c r="I252" s="9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33"/>
        <v>0</v>
      </c>
      <c r="U252" s="27"/>
      <c r="V252" s="27"/>
      <c r="W252" s="27"/>
      <c r="X252" s="27"/>
      <c r="Y252" s="27"/>
      <c r="Z252" s="85">
        <f t="shared" si="34"/>
        <v>0</v>
      </c>
      <c r="AA252" s="90">
        <f t="shared" si="35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6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37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38"/>
        <v>0</v>
      </c>
      <c r="BD252" s="90">
        <f t="shared" si="32"/>
        <v>0</v>
      </c>
      <c r="BE252" s="91"/>
      <c r="BF252" s="91"/>
      <c r="BG252" s="29">
        <f t="shared" si="40"/>
        <v>0</v>
      </c>
      <c r="BH252" s="23">
        <f t="shared" si="41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5">
        <f t="shared" si="39"/>
        <v>0</v>
      </c>
      <c r="H253" s="5"/>
      <c r="I253" s="9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33"/>
        <v>0</v>
      </c>
      <c r="U253" s="27"/>
      <c r="V253" s="27"/>
      <c r="W253" s="27"/>
      <c r="X253" s="27"/>
      <c r="Y253" s="27"/>
      <c r="Z253" s="85">
        <f t="shared" si="34"/>
        <v>0</v>
      </c>
      <c r="AA253" s="90">
        <f t="shared" si="35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6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37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38"/>
        <v>0</v>
      </c>
      <c r="BD253" s="90">
        <f t="shared" si="32"/>
        <v>0</v>
      </c>
      <c r="BE253" s="91"/>
      <c r="BF253" s="91"/>
      <c r="BG253" s="29">
        <f t="shared" si="40"/>
        <v>0</v>
      </c>
      <c r="BH253" s="23">
        <f t="shared" si="41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5">
        <f t="shared" si="39"/>
        <v>0</v>
      </c>
      <c r="H254" s="5"/>
      <c r="I254" s="9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33"/>
        <v>0</v>
      </c>
      <c r="U254" s="27"/>
      <c r="V254" s="27"/>
      <c r="W254" s="27"/>
      <c r="X254" s="27"/>
      <c r="Y254" s="27"/>
      <c r="Z254" s="85">
        <f t="shared" si="34"/>
        <v>0</v>
      </c>
      <c r="AA254" s="90">
        <f t="shared" si="35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6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37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38"/>
        <v>0</v>
      </c>
      <c r="BD254" s="90">
        <f t="shared" si="32"/>
        <v>0</v>
      </c>
      <c r="BE254" s="91"/>
      <c r="BF254" s="91"/>
      <c r="BG254" s="29">
        <f t="shared" si="40"/>
        <v>0</v>
      </c>
      <c r="BH254" s="23">
        <f t="shared" si="41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5">
        <f t="shared" si="39"/>
        <v>0</v>
      </c>
      <c r="H255" s="5"/>
      <c r="I255" s="9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33"/>
        <v>0</v>
      </c>
      <c r="U255" s="27"/>
      <c r="V255" s="27"/>
      <c r="W255" s="27"/>
      <c r="X255" s="27"/>
      <c r="Y255" s="27"/>
      <c r="Z255" s="85">
        <f t="shared" si="34"/>
        <v>0</v>
      </c>
      <c r="AA255" s="90">
        <f t="shared" si="35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6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37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38"/>
        <v>0</v>
      </c>
      <c r="BD255" s="90">
        <f t="shared" si="32"/>
        <v>0</v>
      </c>
      <c r="BE255" s="91"/>
      <c r="BF255" s="91"/>
      <c r="BG255" s="29">
        <f t="shared" si="40"/>
        <v>0</v>
      </c>
      <c r="BH255" s="23">
        <f t="shared" si="41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5">
        <f t="shared" si="39"/>
        <v>0</v>
      </c>
      <c r="H256" s="5"/>
      <c r="I256" s="9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33"/>
        <v>0</v>
      </c>
      <c r="U256" s="27"/>
      <c r="V256" s="27"/>
      <c r="W256" s="27"/>
      <c r="X256" s="27"/>
      <c r="Y256" s="27"/>
      <c r="Z256" s="85">
        <f t="shared" si="34"/>
        <v>0</v>
      </c>
      <c r="AA256" s="90">
        <f t="shared" si="35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6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37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38"/>
        <v>0</v>
      </c>
      <c r="BD256" s="90">
        <f t="shared" si="32"/>
        <v>0</v>
      </c>
      <c r="BE256" s="91"/>
      <c r="BF256" s="91"/>
      <c r="BG256" s="29">
        <f t="shared" si="40"/>
        <v>0</v>
      </c>
      <c r="BH256" s="23">
        <f t="shared" si="41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5">
        <f t="shared" si="39"/>
        <v>0</v>
      </c>
      <c r="H257" s="5"/>
      <c r="I257" s="9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33"/>
        <v>0</v>
      </c>
      <c r="U257" s="27"/>
      <c r="V257" s="27"/>
      <c r="W257" s="27"/>
      <c r="X257" s="27"/>
      <c r="Y257" s="27"/>
      <c r="Z257" s="85">
        <f t="shared" si="34"/>
        <v>0</v>
      </c>
      <c r="AA257" s="90">
        <f t="shared" si="35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6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37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38"/>
        <v>0</v>
      </c>
      <c r="BD257" s="90">
        <f t="shared" si="32"/>
        <v>0</v>
      </c>
      <c r="BE257" s="91"/>
      <c r="BF257" s="91"/>
      <c r="BG257" s="29">
        <f t="shared" si="40"/>
        <v>0</v>
      </c>
      <c r="BH257" s="23">
        <f t="shared" si="41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5">
        <f t="shared" si="39"/>
        <v>0</v>
      </c>
      <c r="H258" s="5"/>
      <c r="I258" s="9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33"/>
        <v>0</v>
      </c>
      <c r="U258" s="27"/>
      <c r="V258" s="27"/>
      <c r="W258" s="27"/>
      <c r="X258" s="27"/>
      <c r="Y258" s="27"/>
      <c r="Z258" s="85">
        <f t="shared" si="34"/>
        <v>0</v>
      </c>
      <c r="AA258" s="90">
        <f t="shared" si="35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6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37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38"/>
        <v>0</v>
      </c>
      <c r="BD258" s="90">
        <f t="shared" si="32"/>
        <v>0</v>
      </c>
      <c r="BE258" s="91"/>
      <c r="BF258" s="91"/>
      <c r="BG258" s="29">
        <f t="shared" si="40"/>
        <v>0</v>
      </c>
      <c r="BH258" s="23">
        <f t="shared" si="41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5">
        <f t="shared" si="39"/>
        <v>0</v>
      </c>
      <c r="H259" s="5"/>
      <c r="I259" s="9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33"/>
        <v>0</v>
      </c>
      <c r="U259" s="27"/>
      <c r="V259" s="27"/>
      <c r="W259" s="27"/>
      <c r="X259" s="27"/>
      <c r="Y259" s="27"/>
      <c r="Z259" s="85">
        <f t="shared" si="34"/>
        <v>0</v>
      </c>
      <c r="AA259" s="90">
        <f t="shared" si="35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6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37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38"/>
        <v>0</v>
      </c>
      <c r="BD259" s="90">
        <f t="shared" si="32"/>
        <v>0</v>
      </c>
      <c r="BE259" s="91"/>
      <c r="BF259" s="91"/>
      <c r="BG259" s="29">
        <f t="shared" si="40"/>
        <v>0</v>
      </c>
      <c r="BH259" s="23">
        <f t="shared" si="41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5">
        <f t="shared" si="39"/>
        <v>0</v>
      </c>
      <c r="H260" s="5"/>
      <c r="I260" s="9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33"/>
        <v>0</v>
      </c>
      <c r="U260" s="27"/>
      <c r="V260" s="27"/>
      <c r="W260" s="27"/>
      <c r="X260" s="27"/>
      <c r="Y260" s="27"/>
      <c r="Z260" s="85">
        <f t="shared" si="34"/>
        <v>0</v>
      </c>
      <c r="AA260" s="90">
        <f t="shared" si="35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6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37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38"/>
        <v>0</v>
      </c>
      <c r="BD260" s="90">
        <f t="shared" ref="BD260:BD300" si="42">AI260+AJ260+AS260+BC260</f>
        <v>0</v>
      </c>
      <c r="BE260" s="91"/>
      <c r="BF260" s="91"/>
      <c r="BG260" s="29">
        <f t="shared" si="40"/>
        <v>0</v>
      </c>
      <c r="BH260" s="23">
        <f t="shared" si="41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5">
        <f t="shared" si="39"/>
        <v>0</v>
      </c>
      <c r="H261" s="5"/>
      <c r="I261" s="9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ref="T261:T300" si="43">SUM(L261:S261)</f>
        <v>0</v>
      </c>
      <c r="U261" s="27"/>
      <c r="V261" s="27"/>
      <c r="W261" s="27"/>
      <c r="X261" s="27"/>
      <c r="Y261" s="27"/>
      <c r="Z261" s="85">
        <f t="shared" ref="Z261:Z300" si="44">SUM(U261:Y261)</f>
        <v>0</v>
      </c>
      <c r="AA261" s="90">
        <f t="shared" ref="AA261:AA300" si="45">J261+K261+T261+Z261</f>
        <v>0</v>
      </c>
      <c r="AB261" s="11"/>
      <c r="AC261" s="27"/>
      <c r="AD261" s="27"/>
      <c r="AE261" s="27"/>
      <c r="AF261" s="27"/>
      <c r="AG261" s="27"/>
      <c r="AH261" s="27"/>
      <c r="AI261" s="85">
        <f t="shared" ref="AI261:AI300" si="46">SUM(AC261:AH261)</f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ref="AS261:AS300" si="47">SUM(AK261:AR261)</f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ref="BC261:BC300" si="48">SUM(AT261:BB261)</f>
        <v>0</v>
      </c>
      <c r="BD261" s="90">
        <f t="shared" si="42"/>
        <v>0</v>
      </c>
      <c r="BE261" s="91"/>
      <c r="BF261" s="91"/>
      <c r="BG261" s="29">
        <f t="shared" si="40"/>
        <v>0</v>
      </c>
      <c r="BH261" s="23">
        <f t="shared" si="41"/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5">
        <f t="shared" ref="G262:G300" si="49">G261+E262-F262</f>
        <v>0</v>
      </c>
      <c r="H262" s="5"/>
      <c r="I262" s="9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3"/>
        <v>0</v>
      </c>
      <c r="U262" s="27"/>
      <c r="V262" s="27"/>
      <c r="W262" s="27"/>
      <c r="X262" s="27"/>
      <c r="Y262" s="27"/>
      <c r="Z262" s="85">
        <f t="shared" si="44"/>
        <v>0</v>
      </c>
      <c r="AA262" s="90">
        <f t="shared" si="45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46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7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8"/>
        <v>0</v>
      </c>
      <c r="BD262" s="90">
        <f t="shared" si="42"/>
        <v>0</v>
      </c>
      <c r="BE262" s="91"/>
      <c r="BF262" s="91"/>
      <c r="BG262" s="29">
        <f t="shared" ref="BG262:BG300" si="50">AA262-E262</f>
        <v>0</v>
      </c>
      <c r="BH262" s="23">
        <f t="shared" si="41"/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5">
        <f t="shared" si="49"/>
        <v>0</v>
      </c>
      <c r="H263" s="5"/>
      <c r="I263" s="9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3"/>
        <v>0</v>
      </c>
      <c r="U263" s="27"/>
      <c r="V263" s="27"/>
      <c r="W263" s="27"/>
      <c r="X263" s="27"/>
      <c r="Y263" s="27"/>
      <c r="Z263" s="85">
        <f t="shared" si="44"/>
        <v>0</v>
      </c>
      <c r="AA263" s="90">
        <f t="shared" si="45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46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7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8"/>
        <v>0</v>
      </c>
      <c r="BD263" s="90">
        <f t="shared" si="42"/>
        <v>0</v>
      </c>
      <c r="BE263" s="91"/>
      <c r="BF263" s="91"/>
      <c r="BG263" s="29">
        <f t="shared" si="50"/>
        <v>0</v>
      </c>
      <c r="BH263" s="23">
        <f t="shared" ref="BH263:BH300" si="51">BD263-F263</f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5">
        <f t="shared" si="49"/>
        <v>0</v>
      </c>
      <c r="H264" s="5"/>
      <c r="I264" s="9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3"/>
        <v>0</v>
      </c>
      <c r="U264" s="27"/>
      <c r="V264" s="27"/>
      <c r="W264" s="27"/>
      <c r="X264" s="27"/>
      <c r="Y264" s="27"/>
      <c r="Z264" s="85">
        <f t="shared" si="44"/>
        <v>0</v>
      </c>
      <c r="AA264" s="90">
        <f t="shared" si="45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46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7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8"/>
        <v>0</v>
      </c>
      <c r="BD264" s="90">
        <f t="shared" si="42"/>
        <v>0</v>
      </c>
      <c r="BE264" s="91"/>
      <c r="BF264" s="91"/>
      <c r="BG264" s="29">
        <f t="shared" si="50"/>
        <v>0</v>
      </c>
      <c r="BH264" s="23">
        <f t="shared" si="51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5">
        <f t="shared" si="49"/>
        <v>0</v>
      </c>
      <c r="H265" s="5"/>
      <c r="I265" s="9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3"/>
        <v>0</v>
      </c>
      <c r="U265" s="27"/>
      <c r="V265" s="27"/>
      <c r="W265" s="27"/>
      <c r="X265" s="27"/>
      <c r="Y265" s="27"/>
      <c r="Z265" s="85">
        <f t="shared" si="44"/>
        <v>0</v>
      </c>
      <c r="AA265" s="90">
        <f t="shared" si="45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46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7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8"/>
        <v>0</v>
      </c>
      <c r="BD265" s="90">
        <f t="shared" si="42"/>
        <v>0</v>
      </c>
      <c r="BE265" s="91"/>
      <c r="BF265" s="91"/>
      <c r="BG265" s="29">
        <f t="shared" si="50"/>
        <v>0</v>
      </c>
      <c r="BH265" s="23">
        <f t="shared" si="51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5">
        <f t="shared" si="49"/>
        <v>0</v>
      </c>
      <c r="H266" s="5"/>
      <c r="I266" s="9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3"/>
        <v>0</v>
      </c>
      <c r="U266" s="27"/>
      <c r="V266" s="27"/>
      <c r="W266" s="27"/>
      <c r="X266" s="27"/>
      <c r="Y266" s="27"/>
      <c r="Z266" s="85">
        <f t="shared" si="44"/>
        <v>0</v>
      </c>
      <c r="AA266" s="90">
        <f t="shared" si="45"/>
        <v>0</v>
      </c>
      <c r="AB266" s="11"/>
      <c r="AC266" s="27"/>
      <c r="AD266" s="27"/>
      <c r="AE266" s="27"/>
      <c r="AF266" s="27"/>
      <c r="AG266" s="27"/>
      <c r="AH266" s="27"/>
      <c r="AI266" s="85">
        <f t="shared" si="46"/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si="47"/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si="48"/>
        <v>0</v>
      </c>
      <c r="BD266" s="90">
        <f t="shared" si="42"/>
        <v>0</v>
      </c>
      <c r="BE266" s="91"/>
      <c r="BF266" s="91"/>
      <c r="BG266" s="29">
        <f t="shared" si="50"/>
        <v>0</v>
      </c>
      <c r="BH266" s="23">
        <f t="shared" si="51"/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5">
        <f t="shared" si="49"/>
        <v>0</v>
      </c>
      <c r="H267" s="5"/>
      <c r="I267" s="9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si="43"/>
        <v>0</v>
      </c>
      <c r="U267" s="27"/>
      <c r="V267" s="27"/>
      <c r="W267" s="27"/>
      <c r="X267" s="27"/>
      <c r="Y267" s="27"/>
      <c r="Z267" s="85">
        <f t="shared" si="44"/>
        <v>0</v>
      </c>
      <c r="AA267" s="90">
        <f t="shared" si="45"/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6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47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48"/>
        <v>0</v>
      </c>
      <c r="BD267" s="90">
        <f t="shared" si="42"/>
        <v>0</v>
      </c>
      <c r="BE267" s="91"/>
      <c r="BF267" s="91"/>
      <c r="BG267" s="29">
        <f t="shared" si="50"/>
        <v>0</v>
      </c>
      <c r="BH267" s="23">
        <f t="shared" si="51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5">
        <f t="shared" si="49"/>
        <v>0</v>
      </c>
      <c r="H268" s="5"/>
      <c r="I268" s="9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43"/>
        <v>0</v>
      </c>
      <c r="U268" s="27"/>
      <c r="V268" s="27"/>
      <c r="W268" s="27"/>
      <c r="X268" s="27"/>
      <c r="Y268" s="27"/>
      <c r="Z268" s="85">
        <f t="shared" si="44"/>
        <v>0</v>
      </c>
      <c r="AA268" s="90">
        <f t="shared" si="45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6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47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48"/>
        <v>0</v>
      </c>
      <c r="BD268" s="90">
        <f t="shared" si="42"/>
        <v>0</v>
      </c>
      <c r="BE268" s="91"/>
      <c r="BF268" s="91"/>
      <c r="BG268" s="29">
        <f t="shared" si="50"/>
        <v>0</v>
      </c>
      <c r="BH268" s="23">
        <f t="shared" si="51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5">
        <f t="shared" si="49"/>
        <v>0</v>
      </c>
      <c r="H269" s="5"/>
      <c r="I269" s="9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43"/>
        <v>0</v>
      </c>
      <c r="U269" s="27"/>
      <c r="V269" s="27"/>
      <c r="W269" s="27"/>
      <c r="X269" s="27"/>
      <c r="Y269" s="27"/>
      <c r="Z269" s="85">
        <f t="shared" si="44"/>
        <v>0</v>
      </c>
      <c r="AA269" s="90">
        <f t="shared" si="45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6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47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48"/>
        <v>0</v>
      </c>
      <c r="BD269" s="90">
        <f t="shared" si="42"/>
        <v>0</v>
      </c>
      <c r="BE269" s="91"/>
      <c r="BF269" s="91"/>
      <c r="BG269" s="29">
        <f t="shared" si="50"/>
        <v>0</v>
      </c>
      <c r="BH269" s="23">
        <f t="shared" si="51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5">
        <f t="shared" si="49"/>
        <v>0</v>
      </c>
      <c r="H270" s="5"/>
      <c r="I270" s="9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43"/>
        <v>0</v>
      </c>
      <c r="U270" s="27"/>
      <c r="V270" s="27"/>
      <c r="W270" s="27"/>
      <c r="X270" s="27"/>
      <c r="Y270" s="27"/>
      <c r="Z270" s="85">
        <f t="shared" si="44"/>
        <v>0</v>
      </c>
      <c r="AA270" s="90">
        <f t="shared" si="45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6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47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48"/>
        <v>0</v>
      </c>
      <c r="BD270" s="90">
        <f t="shared" si="42"/>
        <v>0</v>
      </c>
      <c r="BE270" s="91"/>
      <c r="BF270" s="91"/>
      <c r="BG270" s="29">
        <f t="shared" si="50"/>
        <v>0</v>
      </c>
      <c r="BH270" s="23">
        <f t="shared" si="51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5">
        <f t="shared" si="49"/>
        <v>0</v>
      </c>
      <c r="H271" s="5"/>
      <c r="I271" s="9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43"/>
        <v>0</v>
      </c>
      <c r="U271" s="27"/>
      <c r="V271" s="27"/>
      <c r="W271" s="27"/>
      <c r="X271" s="27"/>
      <c r="Y271" s="27"/>
      <c r="Z271" s="85">
        <f t="shared" si="44"/>
        <v>0</v>
      </c>
      <c r="AA271" s="90">
        <f t="shared" si="45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6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47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48"/>
        <v>0</v>
      </c>
      <c r="BD271" s="90">
        <f t="shared" si="42"/>
        <v>0</v>
      </c>
      <c r="BE271" s="91"/>
      <c r="BF271" s="91"/>
      <c r="BG271" s="29">
        <f t="shared" si="50"/>
        <v>0</v>
      </c>
      <c r="BH271" s="23">
        <f t="shared" si="51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5">
        <f t="shared" si="49"/>
        <v>0</v>
      </c>
      <c r="H272" s="5"/>
      <c r="I272" s="9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43"/>
        <v>0</v>
      </c>
      <c r="U272" s="27"/>
      <c r="V272" s="27"/>
      <c r="W272" s="27"/>
      <c r="X272" s="27"/>
      <c r="Y272" s="27"/>
      <c r="Z272" s="85">
        <f t="shared" si="44"/>
        <v>0</v>
      </c>
      <c r="AA272" s="90">
        <f t="shared" si="45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6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47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48"/>
        <v>0</v>
      </c>
      <c r="BD272" s="90">
        <f t="shared" si="42"/>
        <v>0</v>
      </c>
      <c r="BE272" s="91"/>
      <c r="BF272" s="91"/>
      <c r="BG272" s="29">
        <f t="shared" si="50"/>
        <v>0</v>
      </c>
      <c r="BH272" s="23">
        <f t="shared" si="51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5">
        <f t="shared" si="49"/>
        <v>0</v>
      </c>
      <c r="H273" s="5"/>
      <c r="I273" s="9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43"/>
        <v>0</v>
      </c>
      <c r="U273" s="27"/>
      <c r="V273" s="27"/>
      <c r="W273" s="27"/>
      <c r="X273" s="27"/>
      <c r="Y273" s="27"/>
      <c r="Z273" s="85">
        <f t="shared" si="44"/>
        <v>0</v>
      </c>
      <c r="AA273" s="90">
        <f t="shared" si="45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6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47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48"/>
        <v>0</v>
      </c>
      <c r="BD273" s="90">
        <f t="shared" si="42"/>
        <v>0</v>
      </c>
      <c r="BE273" s="91"/>
      <c r="BF273" s="91"/>
      <c r="BG273" s="29">
        <f t="shared" si="50"/>
        <v>0</v>
      </c>
      <c r="BH273" s="23">
        <f t="shared" si="51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5">
        <f t="shared" si="49"/>
        <v>0</v>
      </c>
      <c r="H274" s="5"/>
      <c r="I274" s="9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43"/>
        <v>0</v>
      </c>
      <c r="U274" s="27"/>
      <c r="V274" s="27"/>
      <c r="W274" s="27"/>
      <c r="X274" s="27"/>
      <c r="Y274" s="27"/>
      <c r="Z274" s="85">
        <f t="shared" si="44"/>
        <v>0</v>
      </c>
      <c r="AA274" s="90">
        <f t="shared" si="45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6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47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48"/>
        <v>0</v>
      </c>
      <c r="BD274" s="90">
        <f t="shared" si="42"/>
        <v>0</v>
      </c>
      <c r="BE274" s="91"/>
      <c r="BF274" s="91"/>
      <c r="BG274" s="29">
        <f t="shared" si="50"/>
        <v>0</v>
      </c>
      <c r="BH274" s="23">
        <f t="shared" si="51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5">
        <f t="shared" si="49"/>
        <v>0</v>
      </c>
      <c r="H275" s="5"/>
      <c r="I275" s="9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43"/>
        <v>0</v>
      </c>
      <c r="U275" s="27"/>
      <c r="V275" s="27"/>
      <c r="W275" s="27"/>
      <c r="X275" s="27"/>
      <c r="Y275" s="27"/>
      <c r="Z275" s="85">
        <f t="shared" si="44"/>
        <v>0</v>
      </c>
      <c r="AA275" s="90">
        <f t="shared" si="45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6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47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48"/>
        <v>0</v>
      </c>
      <c r="BD275" s="90">
        <f t="shared" si="42"/>
        <v>0</v>
      </c>
      <c r="BE275" s="91"/>
      <c r="BF275" s="91"/>
      <c r="BG275" s="29">
        <f t="shared" si="50"/>
        <v>0</v>
      </c>
      <c r="BH275" s="23">
        <f t="shared" si="51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5">
        <f t="shared" si="49"/>
        <v>0</v>
      </c>
      <c r="H276" s="5"/>
      <c r="I276" s="9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43"/>
        <v>0</v>
      </c>
      <c r="U276" s="27"/>
      <c r="V276" s="27"/>
      <c r="W276" s="27"/>
      <c r="X276" s="27"/>
      <c r="Y276" s="27"/>
      <c r="Z276" s="85">
        <f t="shared" si="44"/>
        <v>0</v>
      </c>
      <c r="AA276" s="90">
        <f t="shared" si="45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6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47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48"/>
        <v>0</v>
      </c>
      <c r="BD276" s="90">
        <f t="shared" si="42"/>
        <v>0</v>
      </c>
      <c r="BE276" s="91"/>
      <c r="BF276" s="91"/>
      <c r="BG276" s="29">
        <f t="shared" si="50"/>
        <v>0</v>
      </c>
      <c r="BH276" s="23">
        <f t="shared" si="51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5">
        <f t="shared" si="49"/>
        <v>0</v>
      </c>
      <c r="H277" s="5"/>
      <c r="I277" s="9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43"/>
        <v>0</v>
      </c>
      <c r="U277" s="27"/>
      <c r="V277" s="27"/>
      <c r="W277" s="27"/>
      <c r="X277" s="27"/>
      <c r="Y277" s="27"/>
      <c r="Z277" s="85">
        <f t="shared" si="44"/>
        <v>0</v>
      </c>
      <c r="AA277" s="90">
        <f t="shared" si="45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6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47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48"/>
        <v>0</v>
      </c>
      <c r="BD277" s="90">
        <f t="shared" si="42"/>
        <v>0</v>
      </c>
      <c r="BE277" s="91"/>
      <c r="BF277" s="91"/>
      <c r="BG277" s="29">
        <f t="shared" si="50"/>
        <v>0</v>
      </c>
      <c r="BH277" s="23">
        <f t="shared" si="51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5">
        <f t="shared" si="49"/>
        <v>0</v>
      </c>
      <c r="H278" s="5"/>
      <c r="I278" s="9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43"/>
        <v>0</v>
      </c>
      <c r="U278" s="27"/>
      <c r="V278" s="27"/>
      <c r="W278" s="27"/>
      <c r="X278" s="27"/>
      <c r="Y278" s="27"/>
      <c r="Z278" s="85">
        <f t="shared" si="44"/>
        <v>0</v>
      </c>
      <c r="AA278" s="90">
        <f t="shared" si="45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6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47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48"/>
        <v>0</v>
      </c>
      <c r="BD278" s="90">
        <f t="shared" si="42"/>
        <v>0</v>
      </c>
      <c r="BE278" s="91"/>
      <c r="BF278" s="91"/>
      <c r="BG278" s="29">
        <f t="shared" si="50"/>
        <v>0</v>
      </c>
      <c r="BH278" s="23">
        <f t="shared" si="51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5">
        <f t="shared" si="49"/>
        <v>0</v>
      </c>
      <c r="H279" s="5"/>
      <c r="I279" s="9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43"/>
        <v>0</v>
      </c>
      <c r="U279" s="27"/>
      <c r="V279" s="27"/>
      <c r="W279" s="27"/>
      <c r="X279" s="27"/>
      <c r="Y279" s="27"/>
      <c r="Z279" s="85">
        <f t="shared" si="44"/>
        <v>0</v>
      </c>
      <c r="AA279" s="90">
        <f t="shared" si="45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6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47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48"/>
        <v>0</v>
      </c>
      <c r="BD279" s="90">
        <f t="shared" si="42"/>
        <v>0</v>
      </c>
      <c r="BE279" s="91"/>
      <c r="BF279" s="91"/>
      <c r="BG279" s="29">
        <f t="shared" si="50"/>
        <v>0</v>
      </c>
      <c r="BH279" s="23">
        <f t="shared" si="51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5">
        <f t="shared" si="49"/>
        <v>0</v>
      </c>
      <c r="H280" s="5"/>
      <c r="I280" s="9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43"/>
        <v>0</v>
      </c>
      <c r="U280" s="27"/>
      <c r="V280" s="27"/>
      <c r="W280" s="27"/>
      <c r="X280" s="27"/>
      <c r="Y280" s="27"/>
      <c r="Z280" s="85">
        <f t="shared" si="44"/>
        <v>0</v>
      </c>
      <c r="AA280" s="90">
        <f t="shared" si="45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6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47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48"/>
        <v>0</v>
      </c>
      <c r="BD280" s="90">
        <f t="shared" si="42"/>
        <v>0</v>
      </c>
      <c r="BE280" s="91"/>
      <c r="BF280" s="91"/>
      <c r="BG280" s="29">
        <f t="shared" si="50"/>
        <v>0</v>
      </c>
      <c r="BH280" s="23">
        <f t="shared" si="51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5">
        <f t="shared" si="49"/>
        <v>0</v>
      </c>
      <c r="H281" s="5"/>
      <c r="I281" s="9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43"/>
        <v>0</v>
      </c>
      <c r="U281" s="27"/>
      <c r="V281" s="27"/>
      <c r="W281" s="27"/>
      <c r="X281" s="27"/>
      <c r="Y281" s="27"/>
      <c r="Z281" s="85">
        <f t="shared" si="44"/>
        <v>0</v>
      </c>
      <c r="AA281" s="90">
        <f t="shared" si="45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6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47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48"/>
        <v>0</v>
      </c>
      <c r="BD281" s="90">
        <f t="shared" si="42"/>
        <v>0</v>
      </c>
      <c r="BE281" s="91"/>
      <c r="BF281" s="91"/>
      <c r="BG281" s="29">
        <f t="shared" si="50"/>
        <v>0</v>
      </c>
      <c r="BH281" s="23">
        <f t="shared" si="51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5">
        <f t="shared" si="49"/>
        <v>0</v>
      </c>
      <c r="H282" s="5"/>
      <c r="I282" s="9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43"/>
        <v>0</v>
      </c>
      <c r="U282" s="27"/>
      <c r="V282" s="27"/>
      <c r="W282" s="27"/>
      <c r="X282" s="27"/>
      <c r="Y282" s="27"/>
      <c r="Z282" s="85">
        <f t="shared" si="44"/>
        <v>0</v>
      </c>
      <c r="AA282" s="90">
        <f t="shared" si="45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6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47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48"/>
        <v>0</v>
      </c>
      <c r="BD282" s="90">
        <f t="shared" si="42"/>
        <v>0</v>
      </c>
      <c r="BE282" s="91"/>
      <c r="BF282" s="91"/>
      <c r="BG282" s="29">
        <f t="shared" si="50"/>
        <v>0</v>
      </c>
      <c r="BH282" s="23">
        <f t="shared" si="51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5">
        <f t="shared" si="49"/>
        <v>0</v>
      </c>
      <c r="H283" s="5"/>
      <c r="I283" s="9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43"/>
        <v>0</v>
      </c>
      <c r="U283" s="27"/>
      <c r="V283" s="27"/>
      <c r="W283" s="27"/>
      <c r="X283" s="27"/>
      <c r="Y283" s="27"/>
      <c r="Z283" s="85">
        <f t="shared" si="44"/>
        <v>0</v>
      </c>
      <c r="AA283" s="90">
        <f t="shared" si="45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6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47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48"/>
        <v>0</v>
      </c>
      <c r="BD283" s="90">
        <f t="shared" si="42"/>
        <v>0</v>
      </c>
      <c r="BE283" s="91"/>
      <c r="BF283" s="91"/>
      <c r="BG283" s="29">
        <f t="shared" si="50"/>
        <v>0</v>
      </c>
      <c r="BH283" s="23">
        <f t="shared" si="51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5">
        <f t="shared" si="49"/>
        <v>0</v>
      </c>
      <c r="H284" s="5"/>
      <c r="I284" s="9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43"/>
        <v>0</v>
      </c>
      <c r="U284" s="27"/>
      <c r="V284" s="27"/>
      <c r="W284" s="27"/>
      <c r="X284" s="27"/>
      <c r="Y284" s="27"/>
      <c r="Z284" s="85">
        <f t="shared" si="44"/>
        <v>0</v>
      </c>
      <c r="AA284" s="90">
        <f t="shared" si="45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6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47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48"/>
        <v>0</v>
      </c>
      <c r="BD284" s="90">
        <f t="shared" si="42"/>
        <v>0</v>
      </c>
      <c r="BE284" s="91"/>
      <c r="BF284" s="91"/>
      <c r="BG284" s="29">
        <f t="shared" si="50"/>
        <v>0</v>
      </c>
      <c r="BH284" s="23">
        <f t="shared" si="51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5">
        <f t="shared" si="49"/>
        <v>0</v>
      </c>
      <c r="H285" s="5"/>
      <c r="I285" s="9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43"/>
        <v>0</v>
      </c>
      <c r="U285" s="27"/>
      <c r="V285" s="27"/>
      <c r="W285" s="27"/>
      <c r="X285" s="27"/>
      <c r="Y285" s="27"/>
      <c r="Z285" s="85">
        <f t="shared" si="44"/>
        <v>0</v>
      </c>
      <c r="AA285" s="90">
        <f t="shared" si="45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6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47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48"/>
        <v>0</v>
      </c>
      <c r="BD285" s="90">
        <f t="shared" si="42"/>
        <v>0</v>
      </c>
      <c r="BE285" s="91"/>
      <c r="BF285" s="91"/>
      <c r="BG285" s="29">
        <f t="shared" si="50"/>
        <v>0</v>
      </c>
      <c r="BH285" s="23">
        <f t="shared" si="51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5">
        <f t="shared" si="49"/>
        <v>0</v>
      </c>
      <c r="H286" s="5"/>
      <c r="I286" s="9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43"/>
        <v>0</v>
      </c>
      <c r="U286" s="27"/>
      <c r="V286" s="27"/>
      <c r="W286" s="27"/>
      <c r="X286" s="27"/>
      <c r="Y286" s="27"/>
      <c r="Z286" s="85">
        <f t="shared" si="44"/>
        <v>0</v>
      </c>
      <c r="AA286" s="90">
        <f t="shared" si="45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6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47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48"/>
        <v>0</v>
      </c>
      <c r="BD286" s="90">
        <f t="shared" si="42"/>
        <v>0</v>
      </c>
      <c r="BE286" s="91"/>
      <c r="BF286" s="91"/>
      <c r="BG286" s="29">
        <f t="shared" si="50"/>
        <v>0</v>
      </c>
      <c r="BH286" s="23">
        <f t="shared" si="51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5">
        <f t="shared" si="49"/>
        <v>0</v>
      </c>
      <c r="H287" s="5"/>
      <c r="I287" s="9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43"/>
        <v>0</v>
      </c>
      <c r="U287" s="27"/>
      <c r="V287" s="27"/>
      <c r="W287" s="27"/>
      <c r="X287" s="27"/>
      <c r="Y287" s="27"/>
      <c r="Z287" s="85">
        <f t="shared" si="44"/>
        <v>0</v>
      </c>
      <c r="AA287" s="90">
        <f t="shared" si="45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6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47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48"/>
        <v>0</v>
      </c>
      <c r="BD287" s="90">
        <f t="shared" si="42"/>
        <v>0</v>
      </c>
      <c r="BE287" s="91"/>
      <c r="BF287" s="91"/>
      <c r="BG287" s="29">
        <f t="shared" si="50"/>
        <v>0</v>
      </c>
      <c r="BH287" s="23">
        <f t="shared" si="51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5">
        <f t="shared" si="49"/>
        <v>0</v>
      </c>
      <c r="H288" s="5"/>
      <c r="I288" s="9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43"/>
        <v>0</v>
      </c>
      <c r="U288" s="27"/>
      <c r="V288" s="27"/>
      <c r="W288" s="27"/>
      <c r="X288" s="27"/>
      <c r="Y288" s="27"/>
      <c r="Z288" s="85">
        <f t="shared" si="44"/>
        <v>0</v>
      </c>
      <c r="AA288" s="90">
        <f t="shared" si="45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6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47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48"/>
        <v>0</v>
      </c>
      <c r="BD288" s="90">
        <f t="shared" si="42"/>
        <v>0</v>
      </c>
      <c r="BE288" s="91"/>
      <c r="BF288" s="91"/>
      <c r="BG288" s="29">
        <f t="shared" si="50"/>
        <v>0</v>
      </c>
      <c r="BH288" s="23">
        <f t="shared" si="51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5">
        <f t="shared" si="49"/>
        <v>0</v>
      </c>
      <c r="H289" s="5"/>
      <c r="I289" s="9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43"/>
        <v>0</v>
      </c>
      <c r="U289" s="27"/>
      <c r="V289" s="27"/>
      <c r="W289" s="27"/>
      <c r="X289" s="27"/>
      <c r="Y289" s="27"/>
      <c r="Z289" s="85">
        <f t="shared" si="44"/>
        <v>0</v>
      </c>
      <c r="AA289" s="90">
        <f t="shared" si="45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6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47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48"/>
        <v>0</v>
      </c>
      <c r="BD289" s="90">
        <f t="shared" si="42"/>
        <v>0</v>
      </c>
      <c r="BE289" s="91"/>
      <c r="BF289" s="91"/>
      <c r="BG289" s="29">
        <f t="shared" si="50"/>
        <v>0</v>
      </c>
      <c r="BH289" s="23">
        <f t="shared" si="51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5">
        <f t="shared" si="49"/>
        <v>0</v>
      </c>
      <c r="H290" s="5"/>
      <c r="I290" s="9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43"/>
        <v>0</v>
      </c>
      <c r="U290" s="27"/>
      <c r="V290" s="27"/>
      <c r="W290" s="27"/>
      <c r="X290" s="27"/>
      <c r="Y290" s="27"/>
      <c r="Z290" s="85">
        <f t="shared" si="44"/>
        <v>0</v>
      </c>
      <c r="AA290" s="90">
        <f t="shared" si="45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6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47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48"/>
        <v>0</v>
      </c>
      <c r="BD290" s="90">
        <f t="shared" si="42"/>
        <v>0</v>
      </c>
      <c r="BE290" s="91"/>
      <c r="BF290" s="91"/>
      <c r="BG290" s="29">
        <f t="shared" si="50"/>
        <v>0</v>
      </c>
      <c r="BH290" s="23">
        <f t="shared" si="51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5">
        <f t="shared" si="49"/>
        <v>0</v>
      </c>
      <c r="H291" s="5"/>
      <c r="I291" s="9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43"/>
        <v>0</v>
      </c>
      <c r="U291" s="27"/>
      <c r="V291" s="27"/>
      <c r="W291" s="27"/>
      <c r="X291" s="27"/>
      <c r="Y291" s="27"/>
      <c r="Z291" s="85">
        <f t="shared" si="44"/>
        <v>0</v>
      </c>
      <c r="AA291" s="90">
        <f t="shared" si="45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6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47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48"/>
        <v>0</v>
      </c>
      <c r="BD291" s="90">
        <f t="shared" si="42"/>
        <v>0</v>
      </c>
      <c r="BE291" s="91"/>
      <c r="BF291" s="91"/>
      <c r="BG291" s="29">
        <f t="shared" si="50"/>
        <v>0</v>
      </c>
      <c r="BH291" s="23">
        <f t="shared" si="51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5">
        <f t="shared" si="49"/>
        <v>0</v>
      </c>
      <c r="H292" s="5"/>
      <c r="I292" s="9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43"/>
        <v>0</v>
      </c>
      <c r="U292" s="27"/>
      <c r="V292" s="27"/>
      <c r="W292" s="27"/>
      <c r="X292" s="27"/>
      <c r="Y292" s="27"/>
      <c r="Z292" s="85">
        <f t="shared" si="44"/>
        <v>0</v>
      </c>
      <c r="AA292" s="90">
        <f t="shared" si="45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6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47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48"/>
        <v>0</v>
      </c>
      <c r="BD292" s="90">
        <f t="shared" si="42"/>
        <v>0</v>
      </c>
      <c r="BE292" s="91"/>
      <c r="BF292" s="91"/>
      <c r="BG292" s="29">
        <f t="shared" si="50"/>
        <v>0</v>
      </c>
      <c r="BH292" s="23">
        <f t="shared" si="51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5">
        <f t="shared" si="49"/>
        <v>0</v>
      </c>
      <c r="H293" s="5"/>
      <c r="I293" s="9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43"/>
        <v>0</v>
      </c>
      <c r="U293" s="27"/>
      <c r="V293" s="27"/>
      <c r="W293" s="27"/>
      <c r="X293" s="27"/>
      <c r="Y293" s="27"/>
      <c r="Z293" s="85">
        <f t="shared" si="44"/>
        <v>0</v>
      </c>
      <c r="AA293" s="90">
        <f t="shared" si="45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6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47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48"/>
        <v>0</v>
      </c>
      <c r="BD293" s="90">
        <f t="shared" si="42"/>
        <v>0</v>
      </c>
      <c r="BE293" s="91"/>
      <c r="BF293" s="91"/>
      <c r="BG293" s="29">
        <f t="shared" si="50"/>
        <v>0</v>
      </c>
      <c r="BH293" s="23">
        <f t="shared" si="51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5">
        <f t="shared" si="49"/>
        <v>0</v>
      </c>
      <c r="H294" s="5"/>
      <c r="I294" s="9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43"/>
        <v>0</v>
      </c>
      <c r="U294" s="27"/>
      <c r="V294" s="27"/>
      <c r="W294" s="27"/>
      <c r="X294" s="27"/>
      <c r="Y294" s="27"/>
      <c r="Z294" s="85">
        <f t="shared" si="44"/>
        <v>0</v>
      </c>
      <c r="AA294" s="90">
        <f t="shared" si="45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6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47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48"/>
        <v>0</v>
      </c>
      <c r="BD294" s="90">
        <f t="shared" si="42"/>
        <v>0</v>
      </c>
      <c r="BE294" s="91"/>
      <c r="BF294" s="91"/>
      <c r="BG294" s="29">
        <f t="shared" si="50"/>
        <v>0</v>
      </c>
      <c r="BH294" s="23">
        <f t="shared" si="51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5">
        <f t="shared" si="49"/>
        <v>0</v>
      </c>
      <c r="H295" s="5"/>
      <c r="I295" s="9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43"/>
        <v>0</v>
      </c>
      <c r="U295" s="27"/>
      <c r="V295" s="27"/>
      <c r="W295" s="27"/>
      <c r="X295" s="27"/>
      <c r="Y295" s="27"/>
      <c r="Z295" s="85">
        <f t="shared" si="44"/>
        <v>0</v>
      </c>
      <c r="AA295" s="90">
        <f t="shared" si="45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6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47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48"/>
        <v>0</v>
      </c>
      <c r="BD295" s="90">
        <f t="shared" si="42"/>
        <v>0</v>
      </c>
      <c r="BE295" s="91"/>
      <c r="BF295" s="91"/>
      <c r="BG295" s="29">
        <f t="shared" si="50"/>
        <v>0</v>
      </c>
      <c r="BH295" s="23">
        <f t="shared" si="51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5">
        <f t="shared" si="49"/>
        <v>0</v>
      </c>
      <c r="H296" s="5"/>
      <c r="I296" s="9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43"/>
        <v>0</v>
      </c>
      <c r="U296" s="27"/>
      <c r="V296" s="27"/>
      <c r="W296" s="27"/>
      <c r="X296" s="27"/>
      <c r="Y296" s="27"/>
      <c r="Z296" s="85">
        <f t="shared" si="44"/>
        <v>0</v>
      </c>
      <c r="AA296" s="90">
        <f t="shared" si="45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6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47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48"/>
        <v>0</v>
      </c>
      <c r="BD296" s="90">
        <f t="shared" si="42"/>
        <v>0</v>
      </c>
      <c r="BE296" s="91"/>
      <c r="BF296" s="91"/>
      <c r="BG296" s="29">
        <f t="shared" si="50"/>
        <v>0</v>
      </c>
      <c r="BH296" s="23">
        <f t="shared" si="51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5">
        <f t="shared" si="49"/>
        <v>0</v>
      </c>
      <c r="H297" s="5"/>
      <c r="I297" s="9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43"/>
        <v>0</v>
      </c>
      <c r="U297" s="27"/>
      <c r="V297" s="27"/>
      <c r="W297" s="27"/>
      <c r="X297" s="27"/>
      <c r="Y297" s="27"/>
      <c r="Z297" s="85">
        <f t="shared" si="44"/>
        <v>0</v>
      </c>
      <c r="AA297" s="90">
        <f t="shared" si="45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6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47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48"/>
        <v>0</v>
      </c>
      <c r="BD297" s="90">
        <f t="shared" si="42"/>
        <v>0</v>
      </c>
      <c r="BE297" s="91"/>
      <c r="BF297" s="91"/>
      <c r="BG297" s="29">
        <f t="shared" si="50"/>
        <v>0</v>
      </c>
      <c r="BH297" s="23">
        <f t="shared" si="51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5">
        <f t="shared" si="49"/>
        <v>0</v>
      </c>
      <c r="H298" s="5"/>
      <c r="I298" s="9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43"/>
        <v>0</v>
      </c>
      <c r="U298" s="27"/>
      <c r="V298" s="27"/>
      <c r="W298" s="27"/>
      <c r="X298" s="27"/>
      <c r="Y298" s="27"/>
      <c r="Z298" s="85">
        <f t="shared" si="44"/>
        <v>0</v>
      </c>
      <c r="AA298" s="90">
        <f t="shared" si="45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6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47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48"/>
        <v>0</v>
      </c>
      <c r="BD298" s="90">
        <f t="shared" si="42"/>
        <v>0</v>
      </c>
      <c r="BE298" s="91"/>
      <c r="BF298" s="91"/>
      <c r="BG298" s="29">
        <f t="shared" si="50"/>
        <v>0</v>
      </c>
      <c r="BH298" s="23">
        <f t="shared" si="51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5">
        <f t="shared" si="49"/>
        <v>0</v>
      </c>
      <c r="H299" s="5"/>
      <c r="I299" s="9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43"/>
        <v>0</v>
      </c>
      <c r="U299" s="27"/>
      <c r="V299" s="27"/>
      <c r="W299" s="27"/>
      <c r="X299" s="27"/>
      <c r="Y299" s="27"/>
      <c r="Z299" s="85">
        <f t="shared" si="44"/>
        <v>0</v>
      </c>
      <c r="AA299" s="90">
        <f t="shared" si="45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6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47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48"/>
        <v>0</v>
      </c>
      <c r="BD299" s="90">
        <f t="shared" si="42"/>
        <v>0</v>
      </c>
      <c r="BE299" s="91"/>
      <c r="BF299" s="91"/>
      <c r="BG299" s="29">
        <f t="shared" si="50"/>
        <v>0</v>
      </c>
      <c r="BH299" s="23">
        <f t="shared" si="51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5">
        <f t="shared" si="49"/>
        <v>0</v>
      </c>
      <c r="H300" s="5"/>
      <c r="I300" s="9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43"/>
        <v>0</v>
      </c>
      <c r="U300" s="27"/>
      <c r="V300" s="27"/>
      <c r="W300" s="27"/>
      <c r="X300" s="27"/>
      <c r="Y300" s="27"/>
      <c r="Z300" s="85">
        <f t="shared" si="44"/>
        <v>0</v>
      </c>
      <c r="AA300" s="90">
        <f t="shared" si="45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6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47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48"/>
        <v>0</v>
      </c>
      <c r="BD300" s="90">
        <f t="shared" si="42"/>
        <v>0</v>
      </c>
      <c r="BE300" s="91"/>
      <c r="BF300" s="91"/>
      <c r="BG300" s="29">
        <f t="shared" si="50"/>
        <v>0</v>
      </c>
      <c r="BH300" s="23">
        <f t="shared" si="51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</sheetData>
  <sheetProtection password="A765" sheet="1" objects="1" scenarios="1"/>
  <mergeCells count="16">
    <mergeCell ref="Z2:Z3"/>
    <mergeCell ref="J2:J3"/>
    <mergeCell ref="K2:K3"/>
    <mergeCell ref="L2:S2"/>
    <mergeCell ref="T2:T3"/>
    <mergeCell ref="U2:Y2"/>
    <mergeCell ref="AT2:BB2"/>
    <mergeCell ref="BC2:BC3"/>
    <mergeCell ref="BD2:BD3"/>
    <mergeCell ref="BG2:BH2"/>
    <mergeCell ref="AA2:AA3"/>
    <mergeCell ref="AC2:AH2"/>
    <mergeCell ref="AI2:AI3"/>
    <mergeCell ref="AJ2:AJ3"/>
    <mergeCell ref="AK2:AR2"/>
    <mergeCell ref="AS2:AS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0"/>
  <sheetViews>
    <sheetView tabSelected="1" workbookViewId="0">
      <pane xSplit="7" ySplit="4" topLeftCell="AI5" activePane="bottomRight" state="frozen"/>
      <selection pane="topRight" activeCell="H1" sqref="H1"/>
      <selection pane="bottomLeft" activeCell="A5" sqref="A5"/>
      <selection pane="bottomRight" activeCell="D18" sqref="D18"/>
    </sheetView>
  </sheetViews>
  <sheetFormatPr defaultColWidth="9.109375" defaultRowHeight="14.4"/>
  <cols>
    <col min="1" max="1" width="9.109375" style="38" customWidth="1"/>
    <col min="2" max="2" width="9.109375" style="38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9" width="9.44140625" style="38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8.777343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3" width="6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109375" style="256"/>
    <col min="61" max="16384" width="9.109375" style="38"/>
  </cols>
  <sheetData>
    <row r="1" spans="1:165" ht="15" customHeight="1">
      <c r="A1" s="31">
        <f>G300</f>
        <v>0</v>
      </c>
      <c r="B1" s="32"/>
      <c r="C1" s="1">
        <f>A1-B1</f>
        <v>0</v>
      </c>
      <c r="D1" s="2"/>
      <c r="E1" s="283"/>
      <c r="F1" s="283"/>
      <c r="G1" s="247"/>
      <c r="H1" s="2"/>
      <c r="I1" s="2"/>
      <c r="J1" s="249" t="s">
        <v>94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0"/>
      <c r="W1" s="250"/>
      <c r="X1" s="250"/>
      <c r="Y1" s="252" t="s">
        <v>95</v>
      </c>
      <c r="Z1" s="253" t="s">
        <v>96</v>
      </c>
      <c r="AA1" s="82">
        <f>E4-AA4-H4</f>
        <v>0</v>
      </c>
      <c r="AB1" s="2"/>
      <c r="AC1" s="249" t="s">
        <v>36</v>
      </c>
      <c r="AD1" s="250"/>
      <c r="AE1" s="249"/>
      <c r="AF1" s="249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2" t="s">
        <v>95</v>
      </c>
      <c r="BC1" s="253" t="s">
        <v>96</v>
      </c>
      <c r="BD1" s="82">
        <f>F4-BD4-I4</f>
        <v>0</v>
      </c>
      <c r="BE1" s="254"/>
      <c r="BF1" s="254"/>
      <c r="BG1" s="250"/>
    </row>
    <row r="2" spans="1:165" s="263" customFormat="1" ht="15" customHeight="1">
      <c r="A2" s="284" t="s">
        <v>97</v>
      </c>
      <c r="B2" s="285" t="s">
        <v>98</v>
      </c>
      <c r="C2" s="259"/>
      <c r="D2" s="286"/>
      <c r="E2" s="249"/>
      <c r="F2" s="287"/>
      <c r="G2" s="249"/>
      <c r="H2" s="260"/>
      <c r="I2" s="260"/>
      <c r="J2" s="312" t="s">
        <v>99</v>
      </c>
      <c r="K2" s="312" t="s">
        <v>15</v>
      </c>
      <c r="L2" s="317" t="s">
        <v>17</v>
      </c>
      <c r="M2" s="318"/>
      <c r="N2" s="318"/>
      <c r="O2" s="318"/>
      <c r="P2" s="318"/>
      <c r="Q2" s="318"/>
      <c r="R2" s="318"/>
      <c r="S2" s="318"/>
      <c r="T2" s="315" t="s">
        <v>100</v>
      </c>
      <c r="U2" s="321" t="s">
        <v>28</v>
      </c>
      <c r="V2" s="322"/>
      <c r="W2" s="322"/>
      <c r="X2" s="322"/>
      <c r="Y2" s="323"/>
      <c r="Z2" s="319" t="s">
        <v>101</v>
      </c>
      <c r="AA2" s="313" t="s">
        <v>34</v>
      </c>
      <c r="AB2" s="260"/>
      <c r="AC2" s="299" t="s">
        <v>102</v>
      </c>
      <c r="AD2" s="300"/>
      <c r="AE2" s="300"/>
      <c r="AF2" s="300"/>
      <c r="AG2" s="300"/>
      <c r="AH2" s="300"/>
      <c r="AI2" s="324" t="s">
        <v>103</v>
      </c>
      <c r="AJ2" s="307" t="s">
        <v>47</v>
      </c>
      <c r="AK2" s="326" t="s">
        <v>49</v>
      </c>
      <c r="AL2" s="327"/>
      <c r="AM2" s="327"/>
      <c r="AN2" s="327"/>
      <c r="AO2" s="327"/>
      <c r="AP2" s="327"/>
      <c r="AQ2" s="327"/>
      <c r="AR2" s="327"/>
      <c r="AS2" s="324" t="s">
        <v>104</v>
      </c>
      <c r="AT2" s="299" t="s">
        <v>59</v>
      </c>
      <c r="AU2" s="300"/>
      <c r="AV2" s="300"/>
      <c r="AW2" s="300"/>
      <c r="AX2" s="300"/>
      <c r="AY2" s="300"/>
      <c r="AZ2" s="300"/>
      <c r="BA2" s="300"/>
      <c r="BB2" s="314"/>
      <c r="BC2" s="305" t="s">
        <v>105</v>
      </c>
      <c r="BD2" s="308" t="s">
        <v>66</v>
      </c>
      <c r="BE2" s="261"/>
      <c r="BF2" s="261"/>
      <c r="BG2" s="328"/>
      <c r="BH2" s="328"/>
      <c r="BJ2" s="264"/>
    </row>
    <row r="3" spans="1:165" s="275" customFormat="1" ht="44.25" customHeight="1">
      <c r="A3" s="265"/>
      <c r="B3" s="265" t="s">
        <v>183</v>
      </c>
      <c r="C3" s="265"/>
      <c r="D3" s="265" t="s">
        <v>109</v>
      </c>
      <c r="E3" s="266" t="s">
        <v>110</v>
      </c>
      <c r="F3" s="266" t="s">
        <v>171</v>
      </c>
      <c r="G3" s="288" t="s">
        <v>111</v>
      </c>
      <c r="H3" s="289" t="s">
        <v>156</v>
      </c>
      <c r="I3" s="290" t="s">
        <v>157</v>
      </c>
      <c r="J3" s="312"/>
      <c r="K3" s="312"/>
      <c r="L3" s="34" t="s">
        <v>112</v>
      </c>
      <c r="M3" s="35" t="s">
        <v>113</v>
      </c>
      <c r="N3" s="34" t="s">
        <v>114</v>
      </c>
      <c r="O3" s="36" t="s">
        <v>115</v>
      </c>
      <c r="P3" s="36" t="s">
        <v>116</v>
      </c>
      <c r="Q3" s="36" t="s">
        <v>117</v>
      </c>
      <c r="R3" s="36" t="s">
        <v>118</v>
      </c>
      <c r="S3" s="34" t="s">
        <v>119</v>
      </c>
      <c r="T3" s="316"/>
      <c r="U3" s="34" t="s">
        <v>120</v>
      </c>
      <c r="V3" s="34" t="s">
        <v>121</v>
      </c>
      <c r="W3" s="54" t="s">
        <v>122</v>
      </c>
      <c r="X3" s="54" t="s">
        <v>122</v>
      </c>
      <c r="Y3" s="270" t="s">
        <v>123</v>
      </c>
      <c r="Z3" s="320"/>
      <c r="AA3" s="313"/>
      <c r="AB3" s="2"/>
      <c r="AC3" s="270" t="s">
        <v>124</v>
      </c>
      <c r="AD3" s="270" t="s">
        <v>125</v>
      </c>
      <c r="AE3" s="270" t="s">
        <v>126</v>
      </c>
      <c r="AF3" s="270" t="s">
        <v>127</v>
      </c>
      <c r="AG3" s="271" t="s">
        <v>128</v>
      </c>
      <c r="AH3" s="270" t="s">
        <v>129</v>
      </c>
      <c r="AI3" s="325"/>
      <c r="AJ3" s="307"/>
      <c r="AK3" s="270" t="s">
        <v>130</v>
      </c>
      <c r="AL3" s="270" t="s">
        <v>131</v>
      </c>
      <c r="AM3" s="33" t="s">
        <v>141</v>
      </c>
      <c r="AN3" s="270" t="s">
        <v>132</v>
      </c>
      <c r="AO3" s="270" t="s">
        <v>133</v>
      </c>
      <c r="AP3" s="270" t="s">
        <v>134</v>
      </c>
      <c r="AQ3" s="272" t="s">
        <v>178</v>
      </c>
      <c r="AR3" s="270" t="s">
        <v>135</v>
      </c>
      <c r="AS3" s="325"/>
      <c r="AT3" s="270" t="s">
        <v>136</v>
      </c>
      <c r="AU3" s="270" t="s">
        <v>137</v>
      </c>
      <c r="AV3" s="270" t="s">
        <v>138</v>
      </c>
      <c r="AW3" s="270" t="s">
        <v>155</v>
      </c>
      <c r="AX3" s="270" t="s">
        <v>139</v>
      </c>
      <c r="AY3" s="270" t="s">
        <v>140</v>
      </c>
      <c r="AZ3" s="54" t="s">
        <v>122</v>
      </c>
      <c r="BA3" s="54" t="s">
        <v>122</v>
      </c>
      <c r="BB3" s="270" t="s">
        <v>59</v>
      </c>
      <c r="BC3" s="306"/>
      <c r="BD3" s="308"/>
      <c r="BE3" s="261"/>
      <c r="BF3" s="291"/>
      <c r="BG3" s="274" t="s">
        <v>160</v>
      </c>
      <c r="BH3" s="270" t="s">
        <v>172</v>
      </c>
    </row>
    <row r="4" spans="1:165" s="279" customFormat="1" ht="19.95" customHeight="1">
      <c r="A4" s="276"/>
      <c r="B4" s="276"/>
      <c r="C4" s="276"/>
      <c r="D4" s="276"/>
      <c r="E4" s="17">
        <f>SUM(E5:E300)</f>
        <v>0</v>
      </c>
      <c r="F4" s="17">
        <f>SUM(F5:F300)</f>
        <v>0</v>
      </c>
      <c r="G4" s="24">
        <f>G300</f>
        <v>0</v>
      </c>
      <c r="H4" s="85">
        <f t="shared" ref="H4:AA4" si="0">SUM(H5:H300)</f>
        <v>0</v>
      </c>
      <c r="I4" s="85">
        <f t="shared" si="0"/>
        <v>0</v>
      </c>
      <c r="J4" s="83">
        <f t="shared" si="0"/>
        <v>0</v>
      </c>
      <c r="K4" s="84">
        <f t="shared" si="0"/>
        <v>0</v>
      </c>
      <c r="L4" s="85">
        <f t="shared" si="0"/>
        <v>0</v>
      </c>
      <c r="M4" s="85">
        <f t="shared" si="0"/>
        <v>0</v>
      </c>
      <c r="N4" s="85">
        <f t="shared" si="0"/>
        <v>0</v>
      </c>
      <c r="O4" s="85">
        <f t="shared" si="0"/>
        <v>0</v>
      </c>
      <c r="P4" s="85">
        <f t="shared" si="0"/>
        <v>0</v>
      </c>
      <c r="Q4" s="85">
        <f t="shared" si="0"/>
        <v>0</v>
      </c>
      <c r="R4" s="85">
        <f t="shared" si="0"/>
        <v>0</v>
      </c>
      <c r="S4" s="85">
        <f t="shared" si="0"/>
        <v>0</v>
      </c>
      <c r="T4" s="83">
        <f t="shared" si="0"/>
        <v>0</v>
      </c>
      <c r="U4" s="85">
        <f t="shared" si="0"/>
        <v>0</v>
      </c>
      <c r="V4" s="85">
        <f t="shared" si="0"/>
        <v>0</v>
      </c>
      <c r="W4" s="85">
        <f t="shared" si="0"/>
        <v>0</v>
      </c>
      <c r="X4" s="85">
        <f t="shared" ref="X4" si="1">SUM(X5:X300)</f>
        <v>0</v>
      </c>
      <c r="Y4" s="85">
        <f t="shared" si="0"/>
        <v>0</v>
      </c>
      <c r="Z4" s="83">
        <f t="shared" si="0"/>
        <v>0</v>
      </c>
      <c r="AA4" s="86">
        <f t="shared" si="0"/>
        <v>0</v>
      </c>
      <c r="AB4" s="277"/>
      <c r="AC4" s="85">
        <f t="shared" ref="AC4:BC4" si="2">SUM(AC5:AC300)</f>
        <v>0</v>
      </c>
      <c r="AD4" s="85">
        <f t="shared" si="2"/>
        <v>0</v>
      </c>
      <c r="AE4" s="85">
        <f t="shared" si="2"/>
        <v>0</v>
      </c>
      <c r="AF4" s="85">
        <f t="shared" si="2"/>
        <v>0</v>
      </c>
      <c r="AG4" s="85">
        <f t="shared" si="2"/>
        <v>0</v>
      </c>
      <c r="AH4" s="85">
        <f t="shared" si="2"/>
        <v>0</v>
      </c>
      <c r="AI4" s="83">
        <f t="shared" si="2"/>
        <v>0</v>
      </c>
      <c r="AJ4" s="83">
        <f t="shared" si="2"/>
        <v>0</v>
      </c>
      <c r="AK4" s="85">
        <f t="shared" si="2"/>
        <v>0</v>
      </c>
      <c r="AL4" s="85">
        <f t="shared" si="2"/>
        <v>0</v>
      </c>
      <c r="AM4" s="85">
        <f>SUM(AM5:AM300)</f>
        <v>0</v>
      </c>
      <c r="AN4" s="85">
        <f t="shared" si="2"/>
        <v>0</v>
      </c>
      <c r="AO4" s="85">
        <f t="shared" si="2"/>
        <v>0</v>
      </c>
      <c r="AP4" s="85">
        <f t="shared" si="2"/>
        <v>0</v>
      </c>
      <c r="AQ4" s="85">
        <f t="shared" si="2"/>
        <v>0</v>
      </c>
      <c r="AR4" s="85">
        <f t="shared" si="2"/>
        <v>0</v>
      </c>
      <c r="AS4" s="83">
        <f>SUM(AS5:AS300)</f>
        <v>0</v>
      </c>
      <c r="AT4" s="85">
        <f t="shared" si="2"/>
        <v>0</v>
      </c>
      <c r="AU4" s="85">
        <f t="shared" si="2"/>
        <v>0</v>
      </c>
      <c r="AV4" s="85">
        <f t="shared" si="2"/>
        <v>0</v>
      </c>
      <c r="AW4" s="85">
        <f t="shared" si="2"/>
        <v>0</v>
      </c>
      <c r="AX4" s="85">
        <f t="shared" si="2"/>
        <v>0</v>
      </c>
      <c r="AY4" s="85">
        <f t="shared" si="2"/>
        <v>0</v>
      </c>
      <c r="AZ4" s="85">
        <f>SUM(AZ5:AZ300)</f>
        <v>0</v>
      </c>
      <c r="BA4" s="85">
        <f>SUM(BA5:BA300)</f>
        <v>0</v>
      </c>
      <c r="BB4" s="85">
        <f t="shared" si="2"/>
        <v>0</v>
      </c>
      <c r="BC4" s="83">
        <f t="shared" si="2"/>
        <v>0</v>
      </c>
      <c r="BD4" s="86">
        <f t="shared" ref="BD4:BD67" si="3">AI4+AJ4+AS4+BC4</f>
        <v>0</v>
      </c>
      <c r="BE4" s="91"/>
      <c r="BF4" s="91"/>
      <c r="BG4" s="87">
        <f>SUM(BG5:BG300)</f>
        <v>0</v>
      </c>
      <c r="BH4" s="87">
        <f>SUM(BH5:BH300)</f>
        <v>0</v>
      </c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</row>
    <row r="5" spans="1:165" ht="16.2" customHeight="1">
      <c r="A5" s="292" t="s">
        <v>169</v>
      </c>
      <c r="B5" s="293"/>
      <c r="C5" s="42"/>
      <c r="E5" s="122"/>
      <c r="F5" s="93" t="s">
        <v>177</v>
      </c>
      <c r="G5" s="105">
        <v>0</v>
      </c>
      <c r="H5" s="8"/>
      <c r="I5" s="8"/>
      <c r="J5" s="27"/>
      <c r="K5" s="27"/>
      <c r="L5" s="27"/>
      <c r="M5" s="27"/>
      <c r="N5" s="27"/>
      <c r="O5" s="27"/>
      <c r="P5" s="27"/>
      <c r="Q5" s="27"/>
      <c r="R5" s="27"/>
      <c r="S5" s="27"/>
      <c r="T5" s="85">
        <f t="shared" ref="T5:T68" si="4">SUM(L5:S5)</f>
        <v>0</v>
      </c>
      <c r="U5" s="123"/>
      <c r="V5" s="123"/>
      <c r="W5" s="123"/>
      <c r="X5" s="123"/>
      <c r="Y5" s="123"/>
      <c r="Z5" s="85">
        <f t="shared" ref="Z5:Z68" si="5">SUM(U5:Y5)</f>
        <v>0</v>
      </c>
      <c r="AA5" s="90">
        <f t="shared" ref="AA5:AA68" si="6">J5+K5+T5+Z5</f>
        <v>0</v>
      </c>
      <c r="AB5" s="2"/>
      <c r="AC5" s="123"/>
      <c r="AD5" s="123"/>
      <c r="AE5" s="123"/>
      <c r="AF5" s="123"/>
      <c r="AG5" s="123"/>
      <c r="AH5" s="123"/>
      <c r="AI5" s="85">
        <f t="shared" ref="AI5:AI68" si="7">SUM(AC5:AH5)</f>
        <v>0</v>
      </c>
      <c r="AJ5" s="123"/>
      <c r="AK5" s="123"/>
      <c r="AL5" s="123"/>
      <c r="AM5" s="123"/>
      <c r="AN5" s="123"/>
      <c r="AO5" s="123"/>
      <c r="AP5" s="123"/>
      <c r="AQ5" s="123"/>
      <c r="AR5" s="123"/>
      <c r="AS5" s="85">
        <f t="shared" ref="AS5:AS68" si="8">SUM(AK5:AR5)</f>
        <v>0</v>
      </c>
      <c r="AT5" s="123"/>
      <c r="AU5" s="123"/>
      <c r="AV5" s="123"/>
      <c r="AW5" s="123"/>
      <c r="AX5" s="123"/>
      <c r="AY5" s="123"/>
      <c r="AZ5" s="123"/>
      <c r="BA5" s="123"/>
      <c r="BB5" s="123"/>
      <c r="BC5" s="85">
        <f t="shared" ref="BC5:BC68" si="9">SUM(AT5:BB5)</f>
        <v>0</v>
      </c>
      <c r="BD5" s="90">
        <f t="shared" si="3"/>
        <v>0</v>
      </c>
      <c r="BE5" s="91"/>
      <c r="BF5" s="91"/>
      <c r="BG5" s="294"/>
    </row>
    <row r="6" spans="1:165" ht="10.199999999999999">
      <c r="A6" s="5"/>
      <c r="B6" s="4"/>
      <c r="C6" s="4"/>
      <c r="D6" s="5"/>
      <c r="E6" s="19"/>
      <c r="F6" s="19"/>
      <c r="G6" s="25">
        <f t="shared" ref="G6:G69" si="10">G5+E6-F6</f>
        <v>0</v>
      </c>
      <c r="H6" s="9"/>
      <c r="I6" s="9"/>
      <c r="J6" s="27"/>
      <c r="K6" s="27"/>
      <c r="L6" s="27"/>
      <c r="M6" s="27"/>
      <c r="N6" s="27"/>
      <c r="O6" s="27"/>
      <c r="P6" s="27"/>
      <c r="Q6" s="27"/>
      <c r="R6" s="27"/>
      <c r="S6" s="27"/>
      <c r="T6" s="85">
        <f t="shared" si="4"/>
        <v>0</v>
      </c>
      <c r="U6" s="27"/>
      <c r="V6" s="27"/>
      <c r="W6" s="27"/>
      <c r="X6" s="27"/>
      <c r="Y6" s="27"/>
      <c r="Z6" s="85">
        <f t="shared" si="5"/>
        <v>0</v>
      </c>
      <c r="AA6" s="90">
        <f t="shared" si="6"/>
        <v>0</v>
      </c>
      <c r="AB6" s="11"/>
      <c r="AC6" s="27"/>
      <c r="AD6" s="27"/>
      <c r="AE6" s="27"/>
      <c r="AF6" s="27"/>
      <c r="AG6" s="27"/>
      <c r="AH6" s="27"/>
      <c r="AI6" s="85">
        <f t="shared" si="7"/>
        <v>0</v>
      </c>
      <c r="AJ6" s="27"/>
      <c r="AK6" s="27"/>
      <c r="AL6" s="27"/>
      <c r="AM6" s="27"/>
      <c r="AN6" s="27"/>
      <c r="AO6" s="27"/>
      <c r="AP6" s="27"/>
      <c r="AQ6" s="27"/>
      <c r="AR6" s="27"/>
      <c r="AS6" s="85">
        <f t="shared" si="8"/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85">
        <f t="shared" si="9"/>
        <v>0</v>
      </c>
      <c r="BD6" s="90">
        <f t="shared" si="3"/>
        <v>0</v>
      </c>
      <c r="BE6" s="91"/>
      <c r="BF6" s="91"/>
      <c r="BG6" s="29">
        <f t="shared" ref="BG6:BG69" si="11">AA6-E6</f>
        <v>0</v>
      </c>
      <c r="BH6" s="23">
        <f>BD6-F6</f>
        <v>0</v>
      </c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</row>
    <row r="7" spans="1:165" ht="10.199999999999999">
      <c r="A7" s="9"/>
      <c r="B7" s="4"/>
      <c r="C7" s="4"/>
      <c r="D7" s="5"/>
      <c r="E7" s="19"/>
      <c r="F7" s="19"/>
      <c r="G7" s="25">
        <f t="shared" si="10"/>
        <v>0</v>
      </c>
      <c r="H7" s="10"/>
      <c r="I7" s="10"/>
      <c r="J7" s="27"/>
      <c r="K7" s="27"/>
      <c r="L7" s="27"/>
      <c r="M7" s="27"/>
      <c r="N7" s="27"/>
      <c r="O7" s="27"/>
      <c r="P7" s="27"/>
      <c r="Q7" s="27"/>
      <c r="R7" s="27"/>
      <c r="S7" s="27"/>
      <c r="T7" s="85">
        <f t="shared" si="4"/>
        <v>0</v>
      </c>
      <c r="U7" s="27"/>
      <c r="V7" s="27"/>
      <c r="W7" s="27"/>
      <c r="X7" s="27"/>
      <c r="Y7" s="27"/>
      <c r="Z7" s="85">
        <f t="shared" si="5"/>
        <v>0</v>
      </c>
      <c r="AA7" s="90">
        <f t="shared" si="6"/>
        <v>0</v>
      </c>
      <c r="AB7" s="13"/>
      <c r="AC7" s="27"/>
      <c r="AD7" s="27"/>
      <c r="AE7" s="27"/>
      <c r="AF7" s="27"/>
      <c r="AG7" s="27"/>
      <c r="AH7" s="27"/>
      <c r="AI7" s="85">
        <f t="shared" si="7"/>
        <v>0</v>
      </c>
      <c r="AJ7" s="27"/>
      <c r="AK7" s="27"/>
      <c r="AL7" s="27"/>
      <c r="AM7" s="27"/>
      <c r="AN7" s="27"/>
      <c r="AO7" s="27"/>
      <c r="AP7" s="27"/>
      <c r="AQ7" s="27"/>
      <c r="AR7" s="27"/>
      <c r="AS7" s="85">
        <f t="shared" si="8"/>
        <v>0</v>
      </c>
      <c r="AT7" s="27"/>
      <c r="AU7" s="27"/>
      <c r="AV7" s="27"/>
      <c r="AW7" s="27"/>
      <c r="AX7" s="27"/>
      <c r="AY7" s="27"/>
      <c r="AZ7" s="27"/>
      <c r="BA7" s="27"/>
      <c r="BB7" s="27"/>
      <c r="BC7" s="85">
        <f t="shared" si="9"/>
        <v>0</v>
      </c>
      <c r="BD7" s="90">
        <f t="shared" si="3"/>
        <v>0</v>
      </c>
      <c r="BE7" s="91"/>
      <c r="BF7" s="91"/>
      <c r="BG7" s="29">
        <f t="shared" si="11"/>
        <v>0</v>
      </c>
      <c r="BH7" s="23">
        <f t="shared" ref="BH7:BH70" si="12">BD7-F7</f>
        <v>0</v>
      </c>
    </row>
    <row r="8" spans="1:165" ht="10.199999999999999">
      <c r="A8" s="14"/>
      <c r="B8" s="4"/>
      <c r="C8" s="4"/>
      <c r="D8" s="5"/>
      <c r="E8" s="19"/>
      <c r="F8" s="19"/>
      <c r="G8" s="25">
        <f t="shared" si="10"/>
        <v>0</v>
      </c>
      <c r="H8" s="10"/>
      <c r="I8" s="10"/>
      <c r="J8" s="27"/>
      <c r="K8" s="27"/>
      <c r="L8" s="27"/>
      <c r="M8" s="27"/>
      <c r="N8" s="27"/>
      <c r="O8" s="27"/>
      <c r="P8" s="27"/>
      <c r="Q8" s="27"/>
      <c r="R8" s="27"/>
      <c r="S8" s="27"/>
      <c r="T8" s="85">
        <f t="shared" si="4"/>
        <v>0</v>
      </c>
      <c r="U8" s="27"/>
      <c r="V8" s="27"/>
      <c r="W8" s="27"/>
      <c r="X8" s="27"/>
      <c r="Y8" s="27"/>
      <c r="Z8" s="85">
        <f t="shared" si="5"/>
        <v>0</v>
      </c>
      <c r="AA8" s="90">
        <f t="shared" si="6"/>
        <v>0</v>
      </c>
      <c r="AB8" s="13"/>
      <c r="AC8" s="27"/>
      <c r="AD8" s="27"/>
      <c r="AE8" s="27"/>
      <c r="AF8" s="27"/>
      <c r="AG8" s="27"/>
      <c r="AH8" s="27"/>
      <c r="AI8" s="85">
        <f t="shared" si="7"/>
        <v>0</v>
      </c>
      <c r="AJ8" s="27"/>
      <c r="AK8" s="27"/>
      <c r="AL8" s="27"/>
      <c r="AM8" s="27"/>
      <c r="AN8" s="27"/>
      <c r="AO8" s="27"/>
      <c r="AP8" s="27"/>
      <c r="AQ8" s="27"/>
      <c r="AR8" s="27"/>
      <c r="AS8" s="85">
        <f t="shared" si="8"/>
        <v>0</v>
      </c>
      <c r="AT8" s="27"/>
      <c r="AU8" s="27"/>
      <c r="AV8" s="27"/>
      <c r="AW8" s="27"/>
      <c r="AX8" s="27"/>
      <c r="AY8" s="27"/>
      <c r="AZ8" s="27"/>
      <c r="BA8" s="27"/>
      <c r="BB8" s="27"/>
      <c r="BC8" s="85">
        <f t="shared" si="9"/>
        <v>0</v>
      </c>
      <c r="BD8" s="90">
        <f t="shared" si="3"/>
        <v>0</v>
      </c>
      <c r="BE8" s="91"/>
      <c r="BF8" s="91"/>
      <c r="BG8" s="29">
        <f t="shared" si="11"/>
        <v>0</v>
      </c>
      <c r="BH8" s="23">
        <f t="shared" si="12"/>
        <v>0</v>
      </c>
    </row>
    <row r="9" spans="1:165" ht="10.199999999999999">
      <c r="A9" s="5"/>
      <c r="B9" s="4"/>
      <c r="C9" s="4"/>
      <c r="D9" s="5"/>
      <c r="E9" s="19"/>
      <c r="F9" s="19"/>
      <c r="G9" s="25">
        <f t="shared" si="10"/>
        <v>0</v>
      </c>
      <c r="H9" s="10"/>
      <c r="I9" s="10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si="4"/>
        <v>0</v>
      </c>
      <c r="U9" s="27"/>
      <c r="V9" s="27"/>
      <c r="W9" s="27"/>
      <c r="X9" s="27"/>
      <c r="Y9" s="27"/>
      <c r="Z9" s="85">
        <f t="shared" si="5"/>
        <v>0</v>
      </c>
      <c r="AA9" s="90">
        <f t="shared" si="6"/>
        <v>0</v>
      </c>
      <c r="AB9" s="13"/>
      <c r="AC9" s="27"/>
      <c r="AD9" s="27"/>
      <c r="AE9" s="27"/>
      <c r="AF9" s="27"/>
      <c r="AG9" s="27"/>
      <c r="AH9" s="27"/>
      <c r="AI9" s="85">
        <f t="shared" si="7"/>
        <v>0</v>
      </c>
      <c r="AJ9" s="27"/>
      <c r="AK9" s="27"/>
      <c r="AL9" s="27"/>
      <c r="AM9" s="27"/>
      <c r="AN9" s="27"/>
      <c r="AO9" s="27"/>
      <c r="AP9" s="27"/>
      <c r="AQ9" s="27"/>
      <c r="AR9" s="27"/>
      <c r="AS9" s="85">
        <f t="shared" si="8"/>
        <v>0</v>
      </c>
      <c r="AT9" s="27"/>
      <c r="AU9" s="27"/>
      <c r="AV9" s="27"/>
      <c r="AW9" s="27"/>
      <c r="AX9" s="27"/>
      <c r="AY9" s="27"/>
      <c r="AZ9" s="27"/>
      <c r="BA9" s="27"/>
      <c r="BB9" s="27"/>
      <c r="BC9" s="85">
        <f t="shared" si="9"/>
        <v>0</v>
      </c>
      <c r="BD9" s="90">
        <f t="shared" si="3"/>
        <v>0</v>
      </c>
      <c r="BE9" s="91"/>
      <c r="BF9" s="91"/>
      <c r="BG9" s="29">
        <f t="shared" si="11"/>
        <v>0</v>
      </c>
      <c r="BH9" s="23">
        <f t="shared" si="12"/>
        <v>0</v>
      </c>
    </row>
    <row r="10" spans="1:165" ht="10.199999999999999">
      <c r="A10" s="5"/>
      <c r="B10" s="4"/>
      <c r="C10" s="4"/>
      <c r="D10" s="5"/>
      <c r="E10" s="19"/>
      <c r="F10" s="19"/>
      <c r="G10" s="25">
        <f t="shared" si="10"/>
        <v>0</v>
      </c>
      <c r="H10" s="10"/>
      <c r="I10" s="1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4"/>
        <v>0</v>
      </c>
      <c r="U10" s="27"/>
      <c r="V10" s="27"/>
      <c r="W10" s="27"/>
      <c r="X10" s="27"/>
      <c r="Y10" s="27"/>
      <c r="Z10" s="85">
        <f t="shared" si="5"/>
        <v>0</v>
      </c>
      <c r="AA10" s="90">
        <f t="shared" si="6"/>
        <v>0</v>
      </c>
      <c r="AB10" s="13"/>
      <c r="AC10" s="27"/>
      <c r="AD10" s="27"/>
      <c r="AE10" s="27"/>
      <c r="AF10" s="27"/>
      <c r="AG10" s="27"/>
      <c r="AH10" s="27"/>
      <c r="AI10" s="85">
        <f t="shared" si="7"/>
        <v>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85">
        <f t="shared" si="8"/>
        <v>0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85">
        <f t="shared" si="9"/>
        <v>0</v>
      </c>
      <c r="BD10" s="90">
        <f t="shared" si="3"/>
        <v>0</v>
      </c>
      <c r="BE10" s="91"/>
      <c r="BF10" s="91"/>
      <c r="BG10" s="29">
        <f t="shared" si="11"/>
        <v>0</v>
      </c>
      <c r="BH10" s="23">
        <f t="shared" si="12"/>
        <v>0</v>
      </c>
    </row>
    <row r="11" spans="1:165" ht="10.199999999999999">
      <c r="A11" s="5"/>
      <c r="B11" s="4"/>
      <c r="C11" s="4"/>
      <c r="D11" s="5"/>
      <c r="E11" s="19"/>
      <c r="F11" s="19"/>
      <c r="G11" s="25">
        <f t="shared" si="10"/>
        <v>0</v>
      </c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4"/>
        <v>0</v>
      </c>
      <c r="U11" s="27"/>
      <c r="V11" s="27"/>
      <c r="W11" s="27"/>
      <c r="X11" s="27"/>
      <c r="Y11" s="27"/>
      <c r="Z11" s="85">
        <f t="shared" si="5"/>
        <v>0</v>
      </c>
      <c r="AA11" s="90">
        <f t="shared" si="6"/>
        <v>0</v>
      </c>
      <c r="AB11" s="13"/>
      <c r="AC11" s="27"/>
      <c r="AD11" s="27"/>
      <c r="AE11" s="27"/>
      <c r="AF11" s="27"/>
      <c r="AG11" s="27"/>
      <c r="AH11" s="27"/>
      <c r="AI11" s="85">
        <f t="shared" si="7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8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9"/>
        <v>0</v>
      </c>
      <c r="BD11" s="90">
        <f t="shared" si="3"/>
        <v>0</v>
      </c>
      <c r="BE11" s="91"/>
      <c r="BF11" s="91"/>
      <c r="BG11" s="29">
        <f t="shared" si="11"/>
        <v>0</v>
      </c>
      <c r="BH11" s="23">
        <f t="shared" si="12"/>
        <v>0</v>
      </c>
    </row>
    <row r="12" spans="1:165" ht="10.199999999999999">
      <c r="A12" s="5"/>
      <c r="B12" s="4"/>
      <c r="C12" s="4"/>
      <c r="D12" s="5"/>
      <c r="E12" s="19"/>
      <c r="F12" s="19"/>
      <c r="G12" s="25">
        <f t="shared" si="10"/>
        <v>0</v>
      </c>
      <c r="H12" s="10"/>
      <c r="I12" s="10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 t="shared" si="4"/>
        <v>0</v>
      </c>
      <c r="U12" s="27"/>
      <c r="V12" s="27"/>
      <c r="W12" s="27"/>
      <c r="X12" s="27"/>
      <c r="Y12" s="27"/>
      <c r="Z12" s="85">
        <f t="shared" si="5"/>
        <v>0</v>
      </c>
      <c r="AA12" s="90">
        <f t="shared" si="6"/>
        <v>0</v>
      </c>
      <c r="AB12" s="13"/>
      <c r="AC12" s="27"/>
      <c r="AD12" s="27"/>
      <c r="AE12" s="27"/>
      <c r="AF12" s="27"/>
      <c r="AG12" s="27"/>
      <c r="AH12" s="27"/>
      <c r="AI12" s="85">
        <f t="shared" si="7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8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9"/>
        <v>0</v>
      </c>
      <c r="BD12" s="90">
        <f t="shared" si="3"/>
        <v>0</v>
      </c>
      <c r="BE12" s="91"/>
      <c r="BF12" s="91"/>
      <c r="BG12" s="29">
        <f t="shared" si="11"/>
        <v>0</v>
      </c>
      <c r="BH12" s="23">
        <f t="shared" si="12"/>
        <v>0</v>
      </c>
    </row>
    <row r="13" spans="1:165" ht="10.199999999999999">
      <c r="A13" s="5"/>
      <c r="B13" s="4"/>
      <c r="C13" s="4"/>
      <c r="D13" s="5"/>
      <c r="E13" s="19"/>
      <c r="F13" s="19"/>
      <c r="G13" s="25">
        <f>G12+E13-F13</f>
        <v>0</v>
      </c>
      <c r="H13" s="10"/>
      <c r="I13" s="1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>SUM(L13:S13)</f>
        <v>0</v>
      </c>
      <c r="U13" s="27"/>
      <c r="V13" s="27"/>
      <c r="W13" s="27"/>
      <c r="X13" s="27"/>
      <c r="Y13" s="27"/>
      <c r="Z13" s="85">
        <f>SUM(U13:Y13)</f>
        <v>0</v>
      </c>
      <c r="AA13" s="90">
        <f>J13+K13+T13+Z13</f>
        <v>0</v>
      </c>
      <c r="AB13" s="13"/>
      <c r="AC13" s="27"/>
      <c r="AD13" s="27"/>
      <c r="AE13" s="27"/>
      <c r="AF13" s="27"/>
      <c r="AG13" s="27"/>
      <c r="AH13" s="27"/>
      <c r="AI13" s="85">
        <f>SUM(AC13:AH13)</f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>SUM(AK13:AR13)</f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>SUM(AT13:BB13)</f>
        <v>0</v>
      </c>
      <c r="BD13" s="90">
        <f>AI13+AJ13+AS13+BC13</f>
        <v>0</v>
      </c>
      <c r="BE13" s="91"/>
      <c r="BF13" s="91"/>
      <c r="BG13" s="29">
        <f t="shared" si="11"/>
        <v>0</v>
      </c>
      <c r="BH13" s="23">
        <f t="shared" si="12"/>
        <v>0</v>
      </c>
    </row>
    <row r="14" spans="1:165" ht="10.199999999999999">
      <c r="A14" s="5"/>
      <c r="B14" s="4"/>
      <c r="C14" s="4"/>
      <c r="D14" s="5"/>
      <c r="E14" s="19"/>
      <c r="F14" s="19"/>
      <c r="G14" s="25">
        <f>G13+E14-F14</f>
        <v>0</v>
      </c>
      <c r="H14" s="10"/>
      <c r="I14" s="10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>SUM(L14:S14)</f>
        <v>0</v>
      </c>
      <c r="U14" s="27"/>
      <c r="V14" s="27"/>
      <c r="W14" s="27"/>
      <c r="X14" s="27"/>
      <c r="Y14" s="27"/>
      <c r="Z14" s="85">
        <f>SUM(U14:Y14)</f>
        <v>0</v>
      </c>
      <c r="AA14" s="90">
        <f>J14+K14+T14+Z14</f>
        <v>0</v>
      </c>
      <c r="AB14" s="13"/>
      <c r="AC14" s="27"/>
      <c r="AD14" s="27"/>
      <c r="AE14" s="27"/>
      <c r="AF14" s="27"/>
      <c r="AG14" s="27"/>
      <c r="AH14" s="27"/>
      <c r="AI14" s="85">
        <f>SUM(AC14:AH14)</f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>SUM(AK14:AR14)</f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>SUM(AT14:BB14)</f>
        <v>0</v>
      </c>
      <c r="BD14" s="90">
        <f>AI14+AJ14+AS14+BC14</f>
        <v>0</v>
      </c>
      <c r="BE14" s="91"/>
      <c r="BF14" s="91"/>
      <c r="BG14" s="29">
        <f t="shared" si="11"/>
        <v>0</v>
      </c>
      <c r="BH14" s="23">
        <f t="shared" si="12"/>
        <v>0</v>
      </c>
    </row>
    <row r="15" spans="1:165" ht="10.199999999999999">
      <c r="A15" s="5"/>
      <c r="B15" s="4"/>
      <c r="C15" s="4"/>
      <c r="D15" s="5"/>
      <c r="E15" s="19"/>
      <c r="F15" s="19"/>
      <c r="G15" s="25">
        <f>G14+E15-F15</f>
        <v>0</v>
      </c>
      <c r="H15" s="10"/>
      <c r="I15" s="10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>SUM(L15:S15)</f>
        <v>0</v>
      </c>
      <c r="U15" s="27"/>
      <c r="V15" s="27"/>
      <c r="W15" s="27"/>
      <c r="X15" s="27"/>
      <c r="Y15" s="27"/>
      <c r="Z15" s="85">
        <f>SUM(U15:Y15)</f>
        <v>0</v>
      </c>
      <c r="AA15" s="90">
        <f>J15+K15+T15+Z15</f>
        <v>0</v>
      </c>
      <c r="AB15" s="13"/>
      <c r="AC15" s="27"/>
      <c r="AD15" s="27"/>
      <c r="AE15" s="27"/>
      <c r="AF15" s="27"/>
      <c r="AG15" s="27"/>
      <c r="AH15" s="27"/>
      <c r="AI15" s="85">
        <f>SUM(AC15:AH15)</f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>SUM(AK15:AR15)</f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>SUM(AT15:BB15)</f>
        <v>0</v>
      </c>
      <c r="BD15" s="90">
        <f>AI15+AJ15+AS15+BC15</f>
        <v>0</v>
      </c>
      <c r="BE15" s="91"/>
      <c r="BF15" s="91"/>
      <c r="BG15" s="29">
        <f t="shared" si="11"/>
        <v>0</v>
      </c>
      <c r="BH15" s="23">
        <f t="shared" si="12"/>
        <v>0</v>
      </c>
    </row>
    <row r="16" spans="1:165" ht="10.199999999999999">
      <c r="A16" s="5"/>
      <c r="B16" s="4"/>
      <c r="C16" s="4"/>
      <c r="D16" s="5"/>
      <c r="E16" s="19"/>
      <c r="F16" s="19"/>
      <c r="G16" s="25">
        <f>G15+E16-F16</f>
        <v>0</v>
      </c>
      <c r="H16" s="10"/>
      <c r="I16" s="10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>SUM(L16:S16)</f>
        <v>0</v>
      </c>
      <c r="U16" s="27"/>
      <c r="V16" s="27"/>
      <c r="W16" s="27"/>
      <c r="X16" s="27"/>
      <c r="Y16" s="27"/>
      <c r="Z16" s="85">
        <f>SUM(U16:Y16)</f>
        <v>0</v>
      </c>
      <c r="AA16" s="90">
        <f>J16+K16+T16+Z16</f>
        <v>0</v>
      </c>
      <c r="AB16" s="13"/>
      <c r="AC16" s="27"/>
      <c r="AD16" s="27"/>
      <c r="AE16" s="27"/>
      <c r="AF16" s="27"/>
      <c r="AG16" s="27"/>
      <c r="AH16" s="27"/>
      <c r="AI16" s="85">
        <f>SUM(AC16:AH16)</f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>SUM(AK16:AR16)</f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>SUM(AT16:BB16)</f>
        <v>0</v>
      </c>
      <c r="BD16" s="90">
        <f>AI16+AJ16+AS16+BC16</f>
        <v>0</v>
      </c>
      <c r="BE16" s="91"/>
      <c r="BF16" s="91"/>
      <c r="BG16" s="29">
        <f t="shared" si="11"/>
        <v>0</v>
      </c>
      <c r="BH16" s="23">
        <f t="shared" si="12"/>
        <v>0</v>
      </c>
    </row>
    <row r="17" spans="1:60" ht="10.199999999999999">
      <c r="A17" s="5"/>
      <c r="B17" s="4"/>
      <c r="C17" s="4"/>
      <c r="D17" s="5"/>
      <c r="E17" s="19"/>
      <c r="F17" s="19"/>
      <c r="G17" s="25">
        <f t="shared" si="10"/>
        <v>0</v>
      </c>
      <c r="H17" s="10"/>
      <c r="I17" s="1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4"/>
        <v>0</v>
      </c>
      <c r="U17" s="27"/>
      <c r="V17" s="27"/>
      <c r="W17" s="27"/>
      <c r="X17" s="27"/>
      <c r="Y17" s="27"/>
      <c r="Z17" s="85">
        <f t="shared" si="5"/>
        <v>0</v>
      </c>
      <c r="AA17" s="90">
        <f t="shared" si="6"/>
        <v>0</v>
      </c>
      <c r="AB17" s="13"/>
      <c r="AC17" s="27"/>
      <c r="AD17" s="27"/>
      <c r="AE17" s="27"/>
      <c r="AF17" s="27"/>
      <c r="AG17" s="27"/>
      <c r="AH17" s="27"/>
      <c r="AI17" s="85">
        <f t="shared" si="7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8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9"/>
        <v>0</v>
      </c>
      <c r="BD17" s="90">
        <f t="shared" si="3"/>
        <v>0</v>
      </c>
      <c r="BE17" s="91"/>
      <c r="BF17" s="91"/>
      <c r="BG17" s="29">
        <f t="shared" si="11"/>
        <v>0</v>
      </c>
      <c r="BH17" s="23">
        <f t="shared" si="12"/>
        <v>0</v>
      </c>
    </row>
    <row r="18" spans="1:60" ht="10.199999999999999">
      <c r="A18" s="5"/>
      <c r="B18" s="4"/>
      <c r="C18" s="4"/>
      <c r="D18" s="5"/>
      <c r="E18" s="19"/>
      <c r="F18" s="19"/>
      <c r="G18" s="25">
        <f t="shared" si="10"/>
        <v>0</v>
      </c>
      <c r="H18" s="10"/>
      <c r="I18" s="10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 t="shared" si="4"/>
        <v>0</v>
      </c>
      <c r="U18" s="27"/>
      <c r="V18" s="27"/>
      <c r="W18" s="27"/>
      <c r="X18" s="27"/>
      <c r="Y18" s="27"/>
      <c r="Z18" s="85">
        <f t="shared" si="5"/>
        <v>0</v>
      </c>
      <c r="AA18" s="90">
        <f t="shared" si="6"/>
        <v>0</v>
      </c>
      <c r="AB18" s="13"/>
      <c r="AC18" s="27"/>
      <c r="AD18" s="27"/>
      <c r="AE18" s="27"/>
      <c r="AF18" s="27"/>
      <c r="AG18" s="27"/>
      <c r="AH18" s="27"/>
      <c r="AI18" s="85">
        <f t="shared" si="7"/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 t="shared" si="8"/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 t="shared" si="9"/>
        <v>0</v>
      </c>
      <c r="BD18" s="90">
        <f t="shared" si="3"/>
        <v>0</v>
      </c>
      <c r="BE18" s="91"/>
      <c r="BF18" s="91"/>
      <c r="BG18" s="29">
        <f t="shared" si="11"/>
        <v>0</v>
      </c>
      <c r="BH18" s="23">
        <f t="shared" si="12"/>
        <v>0</v>
      </c>
    </row>
    <row r="19" spans="1:60" ht="10.199999999999999">
      <c r="A19" s="5"/>
      <c r="B19" s="4"/>
      <c r="C19" s="4"/>
      <c r="D19" s="5"/>
      <c r="E19" s="19"/>
      <c r="F19" s="19"/>
      <c r="G19" s="25">
        <f t="shared" si="10"/>
        <v>0</v>
      </c>
      <c r="H19" s="10"/>
      <c r="I19" s="1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 t="shared" si="4"/>
        <v>0</v>
      </c>
      <c r="U19" s="27"/>
      <c r="V19" s="27"/>
      <c r="W19" s="27"/>
      <c r="X19" s="27"/>
      <c r="Y19" s="27"/>
      <c r="Z19" s="85">
        <f t="shared" si="5"/>
        <v>0</v>
      </c>
      <c r="AA19" s="90">
        <f t="shared" si="6"/>
        <v>0</v>
      </c>
      <c r="AB19" s="13"/>
      <c r="AC19" s="27"/>
      <c r="AD19" s="27"/>
      <c r="AE19" s="27"/>
      <c r="AF19" s="27"/>
      <c r="AG19" s="27"/>
      <c r="AH19" s="27"/>
      <c r="AI19" s="85">
        <f t="shared" si="7"/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 t="shared" si="8"/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 t="shared" si="9"/>
        <v>0</v>
      </c>
      <c r="BD19" s="90">
        <f t="shared" si="3"/>
        <v>0</v>
      </c>
      <c r="BE19" s="91"/>
      <c r="BF19" s="91"/>
      <c r="BG19" s="29">
        <f t="shared" si="11"/>
        <v>0</v>
      </c>
      <c r="BH19" s="23">
        <f t="shared" si="12"/>
        <v>0</v>
      </c>
    </row>
    <row r="20" spans="1:60" ht="10.199999999999999">
      <c r="A20" s="5"/>
      <c r="B20" s="4"/>
      <c r="C20" s="4"/>
      <c r="D20" s="5"/>
      <c r="E20" s="19"/>
      <c r="F20" s="19"/>
      <c r="G20" s="25">
        <f t="shared" si="10"/>
        <v>0</v>
      </c>
      <c r="H20" s="10"/>
      <c r="I20" s="10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 t="shared" si="4"/>
        <v>0</v>
      </c>
      <c r="U20" s="27"/>
      <c r="V20" s="27"/>
      <c r="W20" s="27"/>
      <c r="X20" s="27"/>
      <c r="Y20" s="27"/>
      <c r="Z20" s="85">
        <f t="shared" si="5"/>
        <v>0</v>
      </c>
      <c r="AA20" s="90">
        <f t="shared" si="6"/>
        <v>0</v>
      </c>
      <c r="AB20" s="13"/>
      <c r="AC20" s="27"/>
      <c r="AD20" s="27"/>
      <c r="AE20" s="27"/>
      <c r="AF20" s="27"/>
      <c r="AG20" s="27"/>
      <c r="AH20" s="27"/>
      <c r="AI20" s="85">
        <f t="shared" si="7"/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 t="shared" si="8"/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 t="shared" si="9"/>
        <v>0</v>
      </c>
      <c r="BD20" s="90">
        <f t="shared" si="3"/>
        <v>0</v>
      </c>
      <c r="BE20" s="91"/>
      <c r="BF20" s="91"/>
      <c r="BG20" s="29">
        <f t="shared" si="11"/>
        <v>0</v>
      </c>
      <c r="BH20" s="23">
        <f t="shared" si="12"/>
        <v>0</v>
      </c>
    </row>
    <row r="21" spans="1:60" ht="10.199999999999999">
      <c r="A21" s="5"/>
      <c r="B21" s="4"/>
      <c r="C21" s="4"/>
      <c r="D21" s="5"/>
      <c r="E21" s="19"/>
      <c r="F21" s="19"/>
      <c r="G21" s="25">
        <f t="shared" si="10"/>
        <v>0</v>
      </c>
      <c r="H21" s="10"/>
      <c r="I21" s="10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 t="shared" si="4"/>
        <v>0</v>
      </c>
      <c r="U21" s="27"/>
      <c r="V21" s="27"/>
      <c r="W21" s="27"/>
      <c r="X21" s="27"/>
      <c r="Y21" s="27"/>
      <c r="Z21" s="85">
        <f t="shared" si="5"/>
        <v>0</v>
      </c>
      <c r="AA21" s="90">
        <f t="shared" si="6"/>
        <v>0</v>
      </c>
      <c r="AB21" s="13"/>
      <c r="AC21" s="27"/>
      <c r="AD21" s="27"/>
      <c r="AE21" s="27"/>
      <c r="AF21" s="27"/>
      <c r="AG21" s="27"/>
      <c r="AH21" s="27"/>
      <c r="AI21" s="85">
        <f t="shared" si="7"/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 t="shared" si="8"/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 t="shared" si="9"/>
        <v>0</v>
      </c>
      <c r="BD21" s="90">
        <f t="shared" si="3"/>
        <v>0</v>
      </c>
      <c r="BE21" s="91"/>
      <c r="BF21" s="91"/>
      <c r="BG21" s="29">
        <f t="shared" si="11"/>
        <v>0</v>
      </c>
      <c r="BH21" s="23">
        <f t="shared" si="12"/>
        <v>0</v>
      </c>
    </row>
    <row r="22" spans="1:60" ht="10.199999999999999">
      <c r="A22" s="5"/>
      <c r="B22" s="4"/>
      <c r="C22" s="4"/>
      <c r="D22" s="5"/>
      <c r="E22" s="19"/>
      <c r="F22" s="19"/>
      <c r="G22" s="25">
        <f t="shared" si="10"/>
        <v>0</v>
      </c>
      <c r="H22" s="10"/>
      <c r="I22" s="1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4"/>
        <v>0</v>
      </c>
      <c r="U22" s="27"/>
      <c r="V22" s="27"/>
      <c r="W22" s="27"/>
      <c r="X22" s="27"/>
      <c r="Y22" s="27"/>
      <c r="Z22" s="85">
        <f t="shared" si="5"/>
        <v>0</v>
      </c>
      <c r="AA22" s="90">
        <f t="shared" si="6"/>
        <v>0</v>
      </c>
      <c r="AB22" s="13"/>
      <c r="AC22" s="27"/>
      <c r="AD22" s="27"/>
      <c r="AE22" s="27"/>
      <c r="AF22" s="27"/>
      <c r="AG22" s="27"/>
      <c r="AH22" s="27"/>
      <c r="AI22" s="85">
        <f t="shared" si="7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8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9"/>
        <v>0</v>
      </c>
      <c r="BD22" s="90">
        <f t="shared" si="3"/>
        <v>0</v>
      </c>
      <c r="BE22" s="91"/>
      <c r="BF22" s="91"/>
      <c r="BG22" s="29">
        <f t="shared" si="11"/>
        <v>0</v>
      </c>
      <c r="BH22" s="23">
        <f t="shared" si="12"/>
        <v>0</v>
      </c>
    </row>
    <row r="23" spans="1:60" ht="10.199999999999999">
      <c r="A23" s="5"/>
      <c r="B23" s="4"/>
      <c r="C23" s="4"/>
      <c r="D23" s="5"/>
      <c r="E23" s="19"/>
      <c r="F23" s="19"/>
      <c r="G23" s="25">
        <f t="shared" si="10"/>
        <v>0</v>
      </c>
      <c r="H23" s="10"/>
      <c r="I23" s="1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4"/>
        <v>0</v>
      </c>
      <c r="U23" s="27"/>
      <c r="V23" s="27"/>
      <c r="W23" s="27"/>
      <c r="X23" s="27"/>
      <c r="Y23" s="27"/>
      <c r="Z23" s="85">
        <f t="shared" si="5"/>
        <v>0</v>
      </c>
      <c r="AA23" s="90">
        <f t="shared" si="6"/>
        <v>0</v>
      </c>
      <c r="AB23" s="13"/>
      <c r="AC23" s="27"/>
      <c r="AD23" s="27"/>
      <c r="AE23" s="27"/>
      <c r="AF23" s="27"/>
      <c r="AG23" s="27"/>
      <c r="AH23" s="27"/>
      <c r="AI23" s="85">
        <f t="shared" si="7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8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9"/>
        <v>0</v>
      </c>
      <c r="BD23" s="90">
        <f t="shared" si="3"/>
        <v>0</v>
      </c>
      <c r="BE23" s="91"/>
      <c r="BF23" s="91"/>
      <c r="BG23" s="29">
        <f t="shared" si="11"/>
        <v>0</v>
      </c>
      <c r="BH23" s="23">
        <f t="shared" si="12"/>
        <v>0</v>
      </c>
    </row>
    <row r="24" spans="1:60" ht="10.199999999999999">
      <c r="A24" s="5"/>
      <c r="B24" s="4"/>
      <c r="C24" s="4"/>
      <c r="D24" s="5"/>
      <c r="E24" s="19"/>
      <c r="F24" s="19"/>
      <c r="G24" s="25">
        <f t="shared" si="10"/>
        <v>0</v>
      </c>
      <c r="H24" s="10"/>
      <c r="I24" s="1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4"/>
        <v>0</v>
      </c>
      <c r="U24" s="27"/>
      <c r="V24" s="27"/>
      <c r="W24" s="27"/>
      <c r="X24" s="27"/>
      <c r="Y24" s="27"/>
      <c r="Z24" s="85">
        <f t="shared" si="5"/>
        <v>0</v>
      </c>
      <c r="AA24" s="90">
        <f t="shared" si="6"/>
        <v>0</v>
      </c>
      <c r="AB24" s="13"/>
      <c r="AC24" s="27"/>
      <c r="AD24" s="27"/>
      <c r="AE24" s="27"/>
      <c r="AF24" s="27"/>
      <c r="AG24" s="27"/>
      <c r="AH24" s="27"/>
      <c r="AI24" s="85">
        <f t="shared" si="7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8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9"/>
        <v>0</v>
      </c>
      <c r="BD24" s="90">
        <f t="shared" si="3"/>
        <v>0</v>
      </c>
      <c r="BE24" s="91"/>
      <c r="BF24" s="91"/>
      <c r="BG24" s="29">
        <f t="shared" si="11"/>
        <v>0</v>
      </c>
      <c r="BH24" s="23">
        <f t="shared" si="12"/>
        <v>0</v>
      </c>
    </row>
    <row r="25" spans="1:60" ht="10.199999999999999">
      <c r="A25" s="5"/>
      <c r="B25" s="4"/>
      <c r="C25" s="4"/>
      <c r="D25" s="5"/>
      <c r="E25" s="19"/>
      <c r="F25" s="19"/>
      <c r="G25" s="25">
        <f t="shared" si="10"/>
        <v>0</v>
      </c>
      <c r="H25" s="10"/>
      <c r="I25" s="1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4"/>
        <v>0</v>
      </c>
      <c r="U25" s="27"/>
      <c r="V25" s="27"/>
      <c r="W25" s="27"/>
      <c r="X25" s="27"/>
      <c r="Y25" s="27"/>
      <c r="Z25" s="85">
        <f t="shared" si="5"/>
        <v>0</v>
      </c>
      <c r="AA25" s="90">
        <f t="shared" si="6"/>
        <v>0</v>
      </c>
      <c r="AB25" s="13"/>
      <c r="AC25" s="27"/>
      <c r="AD25" s="27"/>
      <c r="AE25" s="27"/>
      <c r="AF25" s="27"/>
      <c r="AG25" s="27"/>
      <c r="AH25" s="27"/>
      <c r="AI25" s="85">
        <f t="shared" si="7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8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9"/>
        <v>0</v>
      </c>
      <c r="BD25" s="90">
        <f t="shared" si="3"/>
        <v>0</v>
      </c>
      <c r="BE25" s="91"/>
      <c r="BF25" s="91"/>
      <c r="BG25" s="29">
        <f t="shared" si="11"/>
        <v>0</v>
      </c>
      <c r="BH25" s="23">
        <f t="shared" si="12"/>
        <v>0</v>
      </c>
    </row>
    <row r="26" spans="1:60" ht="10.199999999999999">
      <c r="A26" s="5"/>
      <c r="B26" s="4"/>
      <c r="C26" s="4"/>
      <c r="D26" s="5"/>
      <c r="E26" s="19"/>
      <c r="F26" s="19"/>
      <c r="G26" s="25">
        <f t="shared" si="10"/>
        <v>0</v>
      </c>
      <c r="H26" s="10"/>
      <c r="I26" s="10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4"/>
        <v>0</v>
      </c>
      <c r="U26" s="27"/>
      <c r="V26" s="27"/>
      <c r="W26" s="27"/>
      <c r="X26" s="27"/>
      <c r="Y26" s="27"/>
      <c r="Z26" s="85">
        <f t="shared" si="5"/>
        <v>0</v>
      </c>
      <c r="AA26" s="90">
        <f t="shared" si="6"/>
        <v>0</v>
      </c>
      <c r="AB26" s="13"/>
      <c r="AC26" s="27"/>
      <c r="AD26" s="27"/>
      <c r="AE26" s="27"/>
      <c r="AF26" s="27"/>
      <c r="AG26" s="27"/>
      <c r="AH26" s="27"/>
      <c r="AI26" s="85">
        <f t="shared" si="7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8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9"/>
        <v>0</v>
      </c>
      <c r="BD26" s="90">
        <f t="shared" si="3"/>
        <v>0</v>
      </c>
      <c r="BE26" s="91"/>
      <c r="BF26" s="91"/>
      <c r="BG26" s="29">
        <f t="shared" si="11"/>
        <v>0</v>
      </c>
      <c r="BH26" s="23">
        <f t="shared" si="12"/>
        <v>0</v>
      </c>
    </row>
    <row r="27" spans="1:60" ht="10.199999999999999">
      <c r="A27" s="4"/>
      <c r="B27" s="4"/>
      <c r="C27" s="4"/>
      <c r="D27" s="5"/>
      <c r="E27" s="19"/>
      <c r="F27" s="19"/>
      <c r="G27" s="25">
        <f t="shared" si="10"/>
        <v>0</v>
      </c>
      <c r="H27" s="10"/>
      <c r="I27" s="1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4"/>
        <v>0</v>
      </c>
      <c r="U27" s="27"/>
      <c r="V27" s="27"/>
      <c r="W27" s="27"/>
      <c r="X27" s="27"/>
      <c r="Y27" s="27"/>
      <c r="Z27" s="85">
        <f t="shared" si="5"/>
        <v>0</v>
      </c>
      <c r="AA27" s="90">
        <f t="shared" si="6"/>
        <v>0</v>
      </c>
      <c r="AB27" s="13"/>
      <c r="AC27" s="27"/>
      <c r="AD27" s="27"/>
      <c r="AE27" s="27"/>
      <c r="AF27" s="27"/>
      <c r="AG27" s="27"/>
      <c r="AH27" s="27"/>
      <c r="AI27" s="85">
        <f t="shared" si="7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8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9"/>
        <v>0</v>
      </c>
      <c r="BD27" s="90">
        <f t="shared" si="3"/>
        <v>0</v>
      </c>
      <c r="BE27" s="91"/>
      <c r="BF27" s="91"/>
      <c r="BG27" s="29">
        <f t="shared" si="11"/>
        <v>0</v>
      </c>
      <c r="BH27" s="23">
        <f t="shared" si="12"/>
        <v>0</v>
      </c>
    </row>
    <row r="28" spans="1:60" ht="10.199999999999999">
      <c r="A28" s="5"/>
      <c r="B28" s="4"/>
      <c r="C28" s="4"/>
      <c r="D28" s="5"/>
      <c r="E28" s="19"/>
      <c r="F28" s="19"/>
      <c r="G28" s="25">
        <f t="shared" si="10"/>
        <v>0</v>
      </c>
      <c r="H28" s="10"/>
      <c r="I28" s="1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4"/>
        <v>0</v>
      </c>
      <c r="U28" s="27"/>
      <c r="V28" s="27"/>
      <c r="W28" s="27"/>
      <c r="X28" s="27"/>
      <c r="Y28" s="27"/>
      <c r="Z28" s="85">
        <f t="shared" si="5"/>
        <v>0</v>
      </c>
      <c r="AA28" s="90">
        <f t="shared" si="6"/>
        <v>0</v>
      </c>
      <c r="AB28" s="13"/>
      <c r="AC28" s="27"/>
      <c r="AD28" s="27"/>
      <c r="AE28" s="27"/>
      <c r="AF28" s="27"/>
      <c r="AG28" s="27"/>
      <c r="AH28" s="27"/>
      <c r="AI28" s="85">
        <f t="shared" si="7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8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9"/>
        <v>0</v>
      </c>
      <c r="BD28" s="90">
        <f t="shared" si="3"/>
        <v>0</v>
      </c>
      <c r="BE28" s="91"/>
      <c r="BF28" s="91"/>
      <c r="BG28" s="29">
        <f t="shared" si="11"/>
        <v>0</v>
      </c>
      <c r="BH28" s="23">
        <f t="shared" si="12"/>
        <v>0</v>
      </c>
    </row>
    <row r="29" spans="1:60" ht="10.199999999999999">
      <c r="A29" s="5"/>
      <c r="B29" s="4"/>
      <c r="C29" s="4"/>
      <c r="D29" s="5"/>
      <c r="E29" s="19"/>
      <c r="F29" s="19"/>
      <c r="G29" s="25">
        <f t="shared" si="10"/>
        <v>0</v>
      </c>
      <c r="H29" s="10"/>
      <c r="I29" s="1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4"/>
        <v>0</v>
      </c>
      <c r="U29" s="27"/>
      <c r="V29" s="27"/>
      <c r="W29" s="27"/>
      <c r="X29" s="27"/>
      <c r="Y29" s="27"/>
      <c r="Z29" s="85">
        <f t="shared" si="5"/>
        <v>0</v>
      </c>
      <c r="AA29" s="90">
        <f t="shared" si="6"/>
        <v>0</v>
      </c>
      <c r="AB29" s="13"/>
      <c r="AC29" s="27"/>
      <c r="AD29" s="27"/>
      <c r="AE29" s="27"/>
      <c r="AF29" s="27"/>
      <c r="AG29" s="27"/>
      <c r="AH29" s="27"/>
      <c r="AI29" s="85">
        <f t="shared" si="7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8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9"/>
        <v>0</v>
      </c>
      <c r="BD29" s="90">
        <f t="shared" si="3"/>
        <v>0</v>
      </c>
      <c r="BE29" s="91"/>
      <c r="BF29" s="91"/>
      <c r="BG29" s="29">
        <f t="shared" si="11"/>
        <v>0</v>
      </c>
      <c r="BH29" s="23">
        <f t="shared" si="12"/>
        <v>0</v>
      </c>
    </row>
    <row r="30" spans="1:60" ht="10.199999999999999">
      <c r="A30" s="5"/>
      <c r="B30" s="4"/>
      <c r="C30" s="4"/>
      <c r="D30" s="5"/>
      <c r="E30" s="19"/>
      <c r="F30" s="19"/>
      <c r="G30" s="25">
        <f t="shared" si="10"/>
        <v>0</v>
      </c>
      <c r="H30" s="10"/>
      <c r="I30" s="1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4"/>
        <v>0</v>
      </c>
      <c r="U30" s="27"/>
      <c r="V30" s="27"/>
      <c r="W30" s="27"/>
      <c r="X30" s="27"/>
      <c r="Y30" s="27"/>
      <c r="Z30" s="85">
        <f t="shared" si="5"/>
        <v>0</v>
      </c>
      <c r="AA30" s="90">
        <f t="shared" si="6"/>
        <v>0</v>
      </c>
      <c r="AB30" s="13"/>
      <c r="AC30" s="27"/>
      <c r="AD30" s="27"/>
      <c r="AE30" s="27"/>
      <c r="AF30" s="27"/>
      <c r="AG30" s="27"/>
      <c r="AH30" s="27"/>
      <c r="AI30" s="85">
        <f t="shared" si="7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8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9"/>
        <v>0</v>
      </c>
      <c r="BD30" s="90">
        <f t="shared" si="3"/>
        <v>0</v>
      </c>
      <c r="BE30" s="91"/>
      <c r="BF30" s="91"/>
      <c r="BG30" s="29">
        <f t="shared" si="11"/>
        <v>0</v>
      </c>
      <c r="BH30" s="23">
        <f t="shared" si="12"/>
        <v>0</v>
      </c>
    </row>
    <row r="31" spans="1:60" ht="10.199999999999999">
      <c r="A31" s="5"/>
      <c r="B31" s="4"/>
      <c r="C31" s="4"/>
      <c r="D31" s="5"/>
      <c r="E31" s="19"/>
      <c r="F31" s="19"/>
      <c r="G31" s="25">
        <f t="shared" si="10"/>
        <v>0</v>
      </c>
      <c r="H31" s="10"/>
      <c r="I31" s="1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4"/>
        <v>0</v>
      </c>
      <c r="U31" s="27"/>
      <c r="V31" s="27"/>
      <c r="W31" s="27"/>
      <c r="X31" s="27"/>
      <c r="Y31" s="27"/>
      <c r="Z31" s="85">
        <f t="shared" si="5"/>
        <v>0</v>
      </c>
      <c r="AA31" s="90">
        <f t="shared" si="6"/>
        <v>0</v>
      </c>
      <c r="AB31" s="13"/>
      <c r="AC31" s="27"/>
      <c r="AD31" s="27"/>
      <c r="AE31" s="27"/>
      <c r="AF31" s="27"/>
      <c r="AG31" s="27"/>
      <c r="AH31" s="27"/>
      <c r="AI31" s="85">
        <f t="shared" si="7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8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9"/>
        <v>0</v>
      </c>
      <c r="BD31" s="90">
        <f t="shared" si="3"/>
        <v>0</v>
      </c>
      <c r="BE31" s="91"/>
      <c r="BF31" s="91"/>
      <c r="BG31" s="29">
        <f t="shared" si="11"/>
        <v>0</v>
      </c>
      <c r="BH31" s="23">
        <f t="shared" si="12"/>
        <v>0</v>
      </c>
    </row>
    <row r="32" spans="1:60" ht="10.199999999999999">
      <c r="A32" s="5"/>
      <c r="B32" s="4"/>
      <c r="C32" s="4"/>
      <c r="D32" s="5"/>
      <c r="E32" s="19"/>
      <c r="F32" s="19"/>
      <c r="G32" s="25">
        <f t="shared" si="10"/>
        <v>0</v>
      </c>
      <c r="H32" s="10"/>
      <c r="I32" s="1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4"/>
        <v>0</v>
      </c>
      <c r="U32" s="27"/>
      <c r="V32" s="27"/>
      <c r="W32" s="27"/>
      <c r="X32" s="27"/>
      <c r="Y32" s="27"/>
      <c r="Z32" s="85">
        <f t="shared" si="5"/>
        <v>0</v>
      </c>
      <c r="AA32" s="90">
        <f t="shared" si="6"/>
        <v>0</v>
      </c>
      <c r="AB32" s="13"/>
      <c r="AC32" s="27"/>
      <c r="AD32" s="27"/>
      <c r="AE32" s="27"/>
      <c r="AF32" s="27"/>
      <c r="AG32" s="27"/>
      <c r="AH32" s="27"/>
      <c r="AI32" s="85">
        <f t="shared" si="7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8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9"/>
        <v>0</v>
      </c>
      <c r="BD32" s="90">
        <f t="shared" si="3"/>
        <v>0</v>
      </c>
      <c r="BE32" s="91"/>
      <c r="BF32" s="91"/>
      <c r="BG32" s="29">
        <f t="shared" si="11"/>
        <v>0</v>
      </c>
      <c r="BH32" s="23">
        <f t="shared" si="12"/>
        <v>0</v>
      </c>
    </row>
    <row r="33" spans="1:165" ht="10.199999999999999">
      <c r="A33" s="5"/>
      <c r="B33" s="4"/>
      <c r="C33" s="4"/>
      <c r="D33" s="5"/>
      <c r="E33" s="19"/>
      <c r="F33" s="19"/>
      <c r="G33" s="25">
        <f t="shared" si="10"/>
        <v>0</v>
      </c>
      <c r="H33" s="10"/>
      <c r="I33" s="1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4"/>
        <v>0</v>
      </c>
      <c r="U33" s="27"/>
      <c r="V33" s="27"/>
      <c r="W33" s="27"/>
      <c r="X33" s="27"/>
      <c r="Y33" s="27"/>
      <c r="Z33" s="85">
        <f t="shared" si="5"/>
        <v>0</v>
      </c>
      <c r="AA33" s="90">
        <f t="shared" si="6"/>
        <v>0</v>
      </c>
      <c r="AB33" s="13"/>
      <c r="AC33" s="27"/>
      <c r="AD33" s="27"/>
      <c r="AE33" s="27"/>
      <c r="AF33" s="27"/>
      <c r="AG33" s="27"/>
      <c r="AH33" s="27"/>
      <c r="AI33" s="85">
        <f t="shared" si="7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8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9"/>
        <v>0</v>
      </c>
      <c r="BD33" s="90">
        <f t="shared" si="3"/>
        <v>0</v>
      </c>
      <c r="BE33" s="91"/>
      <c r="BF33" s="91"/>
      <c r="BG33" s="29">
        <f t="shared" si="11"/>
        <v>0</v>
      </c>
      <c r="BH33" s="23">
        <f t="shared" si="12"/>
        <v>0</v>
      </c>
    </row>
    <row r="34" spans="1:165" ht="10.199999999999999">
      <c r="A34" s="5"/>
      <c r="B34" s="4"/>
      <c r="C34" s="4"/>
      <c r="D34" s="5"/>
      <c r="E34" s="19"/>
      <c r="F34" s="19"/>
      <c r="G34" s="25">
        <f t="shared" si="10"/>
        <v>0</v>
      </c>
      <c r="H34" s="10"/>
      <c r="I34" s="1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4"/>
        <v>0</v>
      </c>
      <c r="U34" s="27"/>
      <c r="V34" s="27"/>
      <c r="W34" s="27"/>
      <c r="X34" s="27"/>
      <c r="Y34" s="27"/>
      <c r="Z34" s="85">
        <f t="shared" si="5"/>
        <v>0</v>
      </c>
      <c r="AA34" s="90">
        <f t="shared" si="6"/>
        <v>0</v>
      </c>
      <c r="AB34" s="13"/>
      <c r="AC34" s="27"/>
      <c r="AD34" s="27"/>
      <c r="AE34" s="27"/>
      <c r="AF34" s="27"/>
      <c r="AG34" s="27"/>
      <c r="AH34" s="27"/>
      <c r="AI34" s="85">
        <f t="shared" si="7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8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9"/>
        <v>0</v>
      </c>
      <c r="BD34" s="90">
        <f t="shared" si="3"/>
        <v>0</v>
      </c>
      <c r="BE34" s="91"/>
      <c r="BF34" s="91"/>
      <c r="BG34" s="29">
        <f t="shared" si="11"/>
        <v>0</v>
      </c>
      <c r="BH34" s="23">
        <f t="shared" si="12"/>
        <v>0</v>
      </c>
    </row>
    <row r="35" spans="1:165" ht="10.199999999999999">
      <c r="A35" s="5"/>
      <c r="B35" s="4"/>
      <c r="C35" s="4"/>
      <c r="D35" s="5"/>
      <c r="E35" s="19"/>
      <c r="F35" s="19"/>
      <c r="G35" s="25">
        <f t="shared" si="10"/>
        <v>0</v>
      </c>
      <c r="H35" s="10"/>
      <c r="I35" s="1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4"/>
        <v>0</v>
      </c>
      <c r="U35" s="27"/>
      <c r="V35" s="27"/>
      <c r="W35" s="27"/>
      <c r="X35" s="27"/>
      <c r="Y35" s="27"/>
      <c r="Z35" s="85">
        <f t="shared" si="5"/>
        <v>0</v>
      </c>
      <c r="AA35" s="90">
        <f t="shared" si="6"/>
        <v>0</v>
      </c>
      <c r="AB35" s="13"/>
      <c r="AC35" s="27"/>
      <c r="AD35" s="27"/>
      <c r="AE35" s="27"/>
      <c r="AF35" s="27"/>
      <c r="AG35" s="27"/>
      <c r="AH35" s="27"/>
      <c r="AI35" s="85">
        <f t="shared" si="7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8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9"/>
        <v>0</v>
      </c>
      <c r="BD35" s="90">
        <f t="shared" si="3"/>
        <v>0</v>
      </c>
      <c r="BE35" s="91"/>
      <c r="BF35" s="91"/>
      <c r="BG35" s="29">
        <f t="shared" si="11"/>
        <v>0</v>
      </c>
      <c r="BH35" s="23">
        <f t="shared" si="12"/>
        <v>0</v>
      </c>
    </row>
    <row r="36" spans="1:165" ht="10.199999999999999">
      <c r="A36" s="5"/>
      <c r="B36" s="4"/>
      <c r="C36" s="4"/>
      <c r="D36" s="5"/>
      <c r="E36" s="19"/>
      <c r="F36" s="19"/>
      <c r="G36" s="25">
        <f t="shared" si="10"/>
        <v>0</v>
      </c>
      <c r="H36" s="10"/>
      <c r="I36" s="1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4"/>
        <v>0</v>
      </c>
      <c r="U36" s="27"/>
      <c r="V36" s="27"/>
      <c r="W36" s="27"/>
      <c r="X36" s="27"/>
      <c r="Y36" s="27"/>
      <c r="Z36" s="85">
        <f t="shared" si="5"/>
        <v>0</v>
      </c>
      <c r="AA36" s="90">
        <f t="shared" si="6"/>
        <v>0</v>
      </c>
      <c r="AB36" s="13"/>
      <c r="AC36" s="27"/>
      <c r="AD36" s="27"/>
      <c r="AE36" s="27"/>
      <c r="AF36" s="27"/>
      <c r="AG36" s="27"/>
      <c r="AH36" s="27"/>
      <c r="AI36" s="85">
        <f t="shared" si="7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8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9"/>
        <v>0</v>
      </c>
      <c r="BD36" s="90">
        <f t="shared" si="3"/>
        <v>0</v>
      </c>
      <c r="BE36" s="91"/>
      <c r="BF36" s="91"/>
      <c r="BG36" s="29">
        <f t="shared" si="11"/>
        <v>0</v>
      </c>
      <c r="BH36" s="23">
        <f t="shared" si="12"/>
        <v>0</v>
      </c>
    </row>
    <row r="37" spans="1:165" ht="10.199999999999999">
      <c r="A37" s="5"/>
      <c r="B37" s="4"/>
      <c r="C37" s="4"/>
      <c r="D37" s="5"/>
      <c r="E37" s="19"/>
      <c r="F37" s="19"/>
      <c r="G37" s="25">
        <f t="shared" si="10"/>
        <v>0</v>
      </c>
      <c r="H37" s="10"/>
      <c r="I37" s="10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4"/>
        <v>0</v>
      </c>
      <c r="U37" s="27"/>
      <c r="V37" s="27"/>
      <c r="W37" s="27"/>
      <c r="X37" s="27"/>
      <c r="Y37" s="27"/>
      <c r="Z37" s="85">
        <f t="shared" si="5"/>
        <v>0</v>
      </c>
      <c r="AA37" s="90">
        <f t="shared" si="6"/>
        <v>0</v>
      </c>
      <c r="AB37" s="13"/>
      <c r="AC37" s="27"/>
      <c r="AD37" s="27"/>
      <c r="AE37" s="27"/>
      <c r="AF37" s="27"/>
      <c r="AG37" s="27"/>
      <c r="AH37" s="27"/>
      <c r="AI37" s="85">
        <f t="shared" si="7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8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9"/>
        <v>0</v>
      </c>
      <c r="BD37" s="90">
        <f t="shared" si="3"/>
        <v>0</v>
      </c>
      <c r="BE37" s="91"/>
      <c r="BF37" s="91"/>
      <c r="BG37" s="29">
        <f t="shared" si="11"/>
        <v>0</v>
      </c>
      <c r="BH37" s="23">
        <f t="shared" si="12"/>
        <v>0</v>
      </c>
    </row>
    <row r="38" spans="1:165" ht="10.199999999999999">
      <c r="A38" s="5"/>
      <c r="B38" s="4"/>
      <c r="C38" s="4"/>
      <c r="D38" s="5"/>
      <c r="E38" s="19"/>
      <c r="F38" s="19"/>
      <c r="G38" s="25">
        <f t="shared" si="10"/>
        <v>0</v>
      </c>
      <c r="H38" s="10"/>
      <c r="I38" s="1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4"/>
        <v>0</v>
      </c>
      <c r="U38" s="27"/>
      <c r="V38" s="27"/>
      <c r="W38" s="27"/>
      <c r="X38" s="27"/>
      <c r="Y38" s="27"/>
      <c r="Z38" s="85">
        <f t="shared" si="5"/>
        <v>0</v>
      </c>
      <c r="AA38" s="90">
        <f t="shared" si="6"/>
        <v>0</v>
      </c>
      <c r="AB38" s="13"/>
      <c r="AC38" s="27"/>
      <c r="AD38" s="27"/>
      <c r="AE38" s="27"/>
      <c r="AF38" s="27"/>
      <c r="AG38" s="27"/>
      <c r="AH38" s="27"/>
      <c r="AI38" s="85">
        <f t="shared" si="7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8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9"/>
        <v>0</v>
      </c>
      <c r="BD38" s="90">
        <f t="shared" si="3"/>
        <v>0</v>
      </c>
      <c r="BE38" s="91"/>
      <c r="BF38" s="91"/>
      <c r="BG38" s="29">
        <f t="shared" si="11"/>
        <v>0</v>
      </c>
      <c r="BH38" s="23">
        <f t="shared" si="12"/>
        <v>0</v>
      </c>
    </row>
    <row r="39" spans="1:165" ht="10.199999999999999">
      <c r="A39" s="5"/>
      <c r="B39" s="4"/>
      <c r="C39" s="4"/>
      <c r="D39" s="5"/>
      <c r="E39" s="19"/>
      <c r="F39" s="19"/>
      <c r="G39" s="25">
        <f t="shared" si="10"/>
        <v>0</v>
      </c>
      <c r="H39" s="10"/>
      <c r="I39" s="1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4"/>
        <v>0</v>
      </c>
      <c r="U39" s="27"/>
      <c r="V39" s="27"/>
      <c r="W39" s="27"/>
      <c r="X39" s="27"/>
      <c r="Y39" s="27"/>
      <c r="Z39" s="85">
        <f t="shared" si="5"/>
        <v>0</v>
      </c>
      <c r="AA39" s="90">
        <f t="shared" si="6"/>
        <v>0</v>
      </c>
      <c r="AB39" s="13"/>
      <c r="AC39" s="27"/>
      <c r="AD39" s="27"/>
      <c r="AE39" s="27"/>
      <c r="AF39" s="27"/>
      <c r="AG39" s="27"/>
      <c r="AH39" s="27"/>
      <c r="AI39" s="85">
        <f t="shared" si="7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8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9"/>
        <v>0</v>
      </c>
      <c r="BD39" s="90">
        <f t="shared" si="3"/>
        <v>0</v>
      </c>
      <c r="BE39" s="91"/>
      <c r="BF39" s="91"/>
      <c r="BG39" s="29">
        <f t="shared" si="11"/>
        <v>0</v>
      </c>
      <c r="BH39" s="23">
        <f t="shared" si="12"/>
        <v>0</v>
      </c>
    </row>
    <row r="40" spans="1:165" ht="10.199999999999999">
      <c r="A40" s="5"/>
      <c r="B40" s="4"/>
      <c r="C40" s="4"/>
      <c r="D40" s="5"/>
      <c r="E40" s="19"/>
      <c r="F40" s="19"/>
      <c r="G40" s="25">
        <f t="shared" si="10"/>
        <v>0</v>
      </c>
      <c r="H40" s="10"/>
      <c r="I40" s="1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4"/>
        <v>0</v>
      </c>
      <c r="U40" s="27"/>
      <c r="V40" s="27"/>
      <c r="W40" s="27"/>
      <c r="X40" s="27"/>
      <c r="Y40" s="27"/>
      <c r="Z40" s="85">
        <f t="shared" si="5"/>
        <v>0</v>
      </c>
      <c r="AA40" s="90">
        <f t="shared" si="6"/>
        <v>0</v>
      </c>
      <c r="AB40" s="13"/>
      <c r="AC40" s="27"/>
      <c r="AD40" s="27"/>
      <c r="AE40" s="27"/>
      <c r="AF40" s="27"/>
      <c r="AG40" s="27"/>
      <c r="AH40" s="27"/>
      <c r="AI40" s="85">
        <f t="shared" si="7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8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9"/>
        <v>0</v>
      </c>
      <c r="BD40" s="90">
        <f t="shared" si="3"/>
        <v>0</v>
      </c>
      <c r="BE40" s="91"/>
      <c r="BF40" s="91"/>
      <c r="BG40" s="29">
        <f t="shared" si="11"/>
        <v>0</v>
      </c>
      <c r="BH40" s="23">
        <f t="shared" si="12"/>
        <v>0</v>
      </c>
    </row>
    <row r="41" spans="1:165" ht="10.199999999999999">
      <c r="A41" s="5"/>
      <c r="B41" s="3"/>
      <c r="C41" s="4"/>
      <c r="D41" s="5"/>
      <c r="E41" s="19"/>
      <c r="F41" s="19"/>
      <c r="G41" s="25">
        <f t="shared" si="10"/>
        <v>0</v>
      </c>
      <c r="H41" s="9"/>
      <c r="I41" s="9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4"/>
        <v>0</v>
      </c>
      <c r="U41" s="27"/>
      <c r="V41" s="27"/>
      <c r="W41" s="27"/>
      <c r="X41" s="27"/>
      <c r="Y41" s="27"/>
      <c r="Z41" s="85">
        <f t="shared" si="5"/>
        <v>0</v>
      </c>
      <c r="AA41" s="90">
        <f t="shared" si="6"/>
        <v>0</v>
      </c>
      <c r="AB41" s="11"/>
      <c r="AC41" s="27"/>
      <c r="AD41" s="27"/>
      <c r="AE41" s="27"/>
      <c r="AF41" s="27"/>
      <c r="AG41" s="27"/>
      <c r="AH41" s="27"/>
      <c r="AI41" s="85">
        <f t="shared" si="7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8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9"/>
        <v>0</v>
      </c>
      <c r="BD41" s="90">
        <f t="shared" si="3"/>
        <v>0</v>
      </c>
      <c r="BE41" s="91"/>
      <c r="BF41" s="91"/>
      <c r="BG41" s="29">
        <f t="shared" si="11"/>
        <v>0</v>
      </c>
      <c r="BH41" s="23">
        <f t="shared" si="12"/>
        <v>0</v>
      </c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  <c r="DX41" s="278"/>
      <c r="DY41" s="278"/>
      <c r="DZ41" s="278"/>
      <c r="EA41" s="278"/>
      <c r="EB41" s="278"/>
      <c r="EC41" s="278"/>
      <c r="ED41" s="278"/>
      <c r="EE41" s="278"/>
      <c r="EF41" s="278"/>
      <c r="EG41" s="278"/>
      <c r="EH41" s="278"/>
      <c r="EI41" s="278"/>
      <c r="EJ41" s="278"/>
      <c r="EK41" s="278"/>
      <c r="EL41" s="278"/>
      <c r="EM41" s="278"/>
      <c r="EN41" s="278"/>
      <c r="EO41" s="278"/>
      <c r="EP41" s="278"/>
      <c r="EQ41" s="278"/>
      <c r="ER41" s="278"/>
      <c r="ES41" s="278"/>
      <c r="ET41" s="278"/>
      <c r="EU41" s="278"/>
      <c r="EV41" s="278"/>
      <c r="EW41" s="278"/>
      <c r="EX41" s="278"/>
      <c r="EY41" s="278"/>
      <c r="EZ41" s="278"/>
      <c r="FA41" s="278"/>
      <c r="FB41" s="278"/>
      <c r="FC41" s="278"/>
      <c r="FD41" s="278"/>
      <c r="FE41" s="278"/>
      <c r="FF41" s="278"/>
      <c r="FG41" s="278"/>
      <c r="FH41" s="278"/>
      <c r="FI41" s="278"/>
    </row>
    <row r="42" spans="1:165" ht="10.199999999999999">
      <c r="A42" s="5"/>
      <c r="B42" s="4"/>
      <c r="C42" s="4"/>
      <c r="D42" s="5"/>
      <c r="E42" s="19"/>
      <c r="F42" s="19"/>
      <c r="G42" s="25">
        <f t="shared" si="10"/>
        <v>0</v>
      </c>
      <c r="H42" s="10"/>
      <c r="I42" s="1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4"/>
        <v>0</v>
      </c>
      <c r="U42" s="27"/>
      <c r="V42" s="27"/>
      <c r="W42" s="27"/>
      <c r="X42" s="27"/>
      <c r="Y42" s="27"/>
      <c r="Z42" s="85">
        <f t="shared" si="5"/>
        <v>0</v>
      </c>
      <c r="AA42" s="90">
        <f t="shared" si="6"/>
        <v>0</v>
      </c>
      <c r="AB42" s="13"/>
      <c r="AC42" s="27"/>
      <c r="AD42" s="27"/>
      <c r="AE42" s="27"/>
      <c r="AF42" s="27"/>
      <c r="AG42" s="27"/>
      <c r="AH42" s="27"/>
      <c r="AI42" s="85">
        <f t="shared" si="7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8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9"/>
        <v>0</v>
      </c>
      <c r="BD42" s="90">
        <f t="shared" si="3"/>
        <v>0</v>
      </c>
      <c r="BE42" s="91"/>
      <c r="BF42" s="91"/>
      <c r="BG42" s="29">
        <f t="shared" si="11"/>
        <v>0</v>
      </c>
      <c r="BH42" s="23">
        <f t="shared" si="12"/>
        <v>0</v>
      </c>
    </row>
    <row r="43" spans="1:165" ht="10.199999999999999">
      <c r="A43" s="5"/>
      <c r="B43" s="4"/>
      <c r="C43" s="4"/>
      <c r="D43" s="5"/>
      <c r="E43" s="19"/>
      <c r="F43" s="19"/>
      <c r="G43" s="25">
        <f t="shared" si="10"/>
        <v>0</v>
      </c>
      <c r="H43" s="10"/>
      <c r="I43" s="1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4"/>
        <v>0</v>
      </c>
      <c r="U43" s="27"/>
      <c r="V43" s="27"/>
      <c r="W43" s="27"/>
      <c r="X43" s="27"/>
      <c r="Y43" s="27"/>
      <c r="Z43" s="85">
        <f t="shared" si="5"/>
        <v>0</v>
      </c>
      <c r="AA43" s="90">
        <f t="shared" si="6"/>
        <v>0</v>
      </c>
      <c r="AB43" s="13"/>
      <c r="AC43" s="27"/>
      <c r="AD43" s="27"/>
      <c r="AE43" s="27"/>
      <c r="AF43" s="27"/>
      <c r="AG43" s="27"/>
      <c r="AH43" s="27"/>
      <c r="AI43" s="85">
        <f t="shared" si="7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8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9"/>
        <v>0</v>
      </c>
      <c r="BD43" s="90">
        <f t="shared" si="3"/>
        <v>0</v>
      </c>
      <c r="BE43" s="91"/>
      <c r="BF43" s="91"/>
      <c r="BG43" s="29">
        <f t="shared" si="11"/>
        <v>0</v>
      </c>
      <c r="BH43" s="23">
        <f t="shared" si="12"/>
        <v>0</v>
      </c>
    </row>
    <row r="44" spans="1:165" ht="10.199999999999999">
      <c r="A44" s="5"/>
      <c r="B44" s="4"/>
      <c r="C44" s="4"/>
      <c r="D44" s="5"/>
      <c r="E44" s="19"/>
      <c r="F44" s="19"/>
      <c r="G44" s="25">
        <f t="shared" si="10"/>
        <v>0</v>
      </c>
      <c r="H44" s="10"/>
      <c r="I44" s="1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4"/>
        <v>0</v>
      </c>
      <c r="U44" s="27"/>
      <c r="V44" s="27"/>
      <c r="W44" s="27"/>
      <c r="X44" s="27"/>
      <c r="Y44" s="27"/>
      <c r="Z44" s="85">
        <f t="shared" si="5"/>
        <v>0</v>
      </c>
      <c r="AA44" s="90">
        <f t="shared" si="6"/>
        <v>0</v>
      </c>
      <c r="AB44" s="13"/>
      <c r="AC44" s="27"/>
      <c r="AD44" s="27"/>
      <c r="AE44" s="27"/>
      <c r="AF44" s="27"/>
      <c r="AG44" s="27"/>
      <c r="AH44" s="27"/>
      <c r="AI44" s="85">
        <f t="shared" si="7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8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9"/>
        <v>0</v>
      </c>
      <c r="BD44" s="90">
        <f t="shared" si="3"/>
        <v>0</v>
      </c>
      <c r="BE44" s="91"/>
      <c r="BF44" s="91"/>
      <c r="BG44" s="29">
        <f t="shared" si="11"/>
        <v>0</v>
      </c>
      <c r="BH44" s="23">
        <f t="shared" si="12"/>
        <v>0</v>
      </c>
    </row>
    <row r="45" spans="1:165" ht="10.199999999999999">
      <c r="A45" s="5"/>
      <c r="B45" s="4"/>
      <c r="C45" s="4"/>
      <c r="D45" s="5"/>
      <c r="E45" s="19"/>
      <c r="F45" s="19"/>
      <c r="G45" s="25">
        <f t="shared" si="10"/>
        <v>0</v>
      </c>
      <c r="H45" s="10"/>
      <c r="I45" s="1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4"/>
        <v>0</v>
      </c>
      <c r="U45" s="27"/>
      <c r="V45" s="27"/>
      <c r="W45" s="27"/>
      <c r="X45" s="27"/>
      <c r="Y45" s="27"/>
      <c r="Z45" s="85">
        <f t="shared" si="5"/>
        <v>0</v>
      </c>
      <c r="AA45" s="90">
        <f t="shared" si="6"/>
        <v>0</v>
      </c>
      <c r="AB45" s="13"/>
      <c r="AC45" s="27"/>
      <c r="AD45" s="27"/>
      <c r="AE45" s="27"/>
      <c r="AF45" s="27"/>
      <c r="AG45" s="27"/>
      <c r="AH45" s="27"/>
      <c r="AI45" s="85">
        <f t="shared" si="7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8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9"/>
        <v>0</v>
      </c>
      <c r="BD45" s="90">
        <f t="shared" si="3"/>
        <v>0</v>
      </c>
      <c r="BE45" s="91"/>
      <c r="BF45" s="91"/>
      <c r="BG45" s="29">
        <f t="shared" si="11"/>
        <v>0</v>
      </c>
      <c r="BH45" s="23">
        <f t="shared" si="12"/>
        <v>0</v>
      </c>
    </row>
    <row r="46" spans="1:165" ht="10.199999999999999">
      <c r="A46" s="5"/>
      <c r="B46" s="4"/>
      <c r="C46" s="4"/>
      <c r="D46" s="5"/>
      <c r="E46" s="19"/>
      <c r="F46" s="19"/>
      <c r="G46" s="25">
        <f t="shared" si="10"/>
        <v>0</v>
      </c>
      <c r="H46" s="10"/>
      <c r="I46" s="1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4"/>
        <v>0</v>
      </c>
      <c r="U46" s="27"/>
      <c r="V46" s="27"/>
      <c r="W46" s="27"/>
      <c r="X46" s="27"/>
      <c r="Y46" s="27"/>
      <c r="Z46" s="85">
        <f t="shared" si="5"/>
        <v>0</v>
      </c>
      <c r="AA46" s="90">
        <f t="shared" si="6"/>
        <v>0</v>
      </c>
      <c r="AB46" s="13"/>
      <c r="AC46" s="27"/>
      <c r="AD46" s="27"/>
      <c r="AE46" s="27"/>
      <c r="AF46" s="27"/>
      <c r="AG46" s="27"/>
      <c r="AH46" s="27"/>
      <c r="AI46" s="85">
        <f t="shared" si="7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8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9"/>
        <v>0</v>
      </c>
      <c r="BD46" s="90">
        <f t="shared" si="3"/>
        <v>0</v>
      </c>
      <c r="BE46" s="91"/>
      <c r="BF46" s="91"/>
      <c r="BG46" s="29">
        <f t="shared" si="11"/>
        <v>0</v>
      </c>
      <c r="BH46" s="23">
        <f t="shared" si="12"/>
        <v>0</v>
      </c>
    </row>
    <row r="47" spans="1:165" ht="10.199999999999999">
      <c r="A47" s="5"/>
      <c r="B47" s="4"/>
      <c r="C47" s="4"/>
      <c r="D47" s="5"/>
      <c r="E47" s="19"/>
      <c r="F47" s="19"/>
      <c r="G47" s="25">
        <f t="shared" si="10"/>
        <v>0</v>
      </c>
      <c r="H47" s="10"/>
      <c r="I47" s="1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4"/>
        <v>0</v>
      </c>
      <c r="U47" s="27"/>
      <c r="V47" s="27"/>
      <c r="W47" s="27"/>
      <c r="X47" s="27"/>
      <c r="Y47" s="27"/>
      <c r="Z47" s="85">
        <f t="shared" si="5"/>
        <v>0</v>
      </c>
      <c r="AA47" s="90">
        <f t="shared" si="6"/>
        <v>0</v>
      </c>
      <c r="AB47" s="13"/>
      <c r="AC47" s="27"/>
      <c r="AD47" s="27"/>
      <c r="AE47" s="27"/>
      <c r="AF47" s="27"/>
      <c r="AG47" s="27"/>
      <c r="AH47" s="27"/>
      <c r="AI47" s="85">
        <f t="shared" si="7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8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9"/>
        <v>0</v>
      </c>
      <c r="BD47" s="90">
        <f t="shared" si="3"/>
        <v>0</v>
      </c>
      <c r="BE47" s="91"/>
      <c r="BF47" s="91"/>
      <c r="BG47" s="29">
        <f t="shared" si="11"/>
        <v>0</v>
      </c>
      <c r="BH47" s="23">
        <f t="shared" si="12"/>
        <v>0</v>
      </c>
    </row>
    <row r="48" spans="1:165" ht="10.199999999999999">
      <c r="A48" s="5"/>
      <c r="B48" s="4"/>
      <c r="C48" s="4"/>
      <c r="D48" s="5"/>
      <c r="E48" s="19"/>
      <c r="F48" s="19"/>
      <c r="G48" s="25">
        <f t="shared" si="10"/>
        <v>0</v>
      </c>
      <c r="H48" s="10"/>
      <c r="I48" s="1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4"/>
        <v>0</v>
      </c>
      <c r="U48" s="27"/>
      <c r="V48" s="27"/>
      <c r="W48" s="27"/>
      <c r="X48" s="27"/>
      <c r="Y48" s="27"/>
      <c r="Z48" s="85">
        <f t="shared" si="5"/>
        <v>0</v>
      </c>
      <c r="AA48" s="90">
        <f t="shared" si="6"/>
        <v>0</v>
      </c>
      <c r="AB48" s="13"/>
      <c r="AC48" s="27"/>
      <c r="AD48" s="27"/>
      <c r="AE48" s="27"/>
      <c r="AF48" s="27"/>
      <c r="AG48" s="27"/>
      <c r="AH48" s="27"/>
      <c r="AI48" s="85">
        <f t="shared" si="7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8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9"/>
        <v>0</v>
      </c>
      <c r="BD48" s="90">
        <f t="shared" si="3"/>
        <v>0</v>
      </c>
      <c r="BE48" s="91"/>
      <c r="BF48" s="91"/>
      <c r="BG48" s="29">
        <f t="shared" si="11"/>
        <v>0</v>
      </c>
      <c r="BH48" s="23">
        <f t="shared" si="12"/>
        <v>0</v>
      </c>
    </row>
    <row r="49" spans="1:60" ht="10.199999999999999">
      <c r="A49" s="5"/>
      <c r="B49" s="4"/>
      <c r="C49" s="4"/>
      <c r="D49" s="5"/>
      <c r="E49" s="19"/>
      <c r="F49" s="19"/>
      <c r="G49" s="25">
        <f t="shared" si="10"/>
        <v>0</v>
      </c>
      <c r="H49" s="10"/>
      <c r="I49" s="1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4"/>
        <v>0</v>
      </c>
      <c r="U49" s="27"/>
      <c r="V49" s="27"/>
      <c r="W49" s="27"/>
      <c r="X49" s="27"/>
      <c r="Y49" s="27"/>
      <c r="Z49" s="85">
        <f t="shared" si="5"/>
        <v>0</v>
      </c>
      <c r="AA49" s="90">
        <f t="shared" si="6"/>
        <v>0</v>
      </c>
      <c r="AB49" s="13"/>
      <c r="AC49" s="27"/>
      <c r="AD49" s="27"/>
      <c r="AE49" s="27"/>
      <c r="AF49" s="27"/>
      <c r="AG49" s="27"/>
      <c r="AH49" s="27"/>
      <c r="AI49" s="85">
        <f t="shared" si="7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8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9"/>
        <v>0</v>
      </c>
      <c r="BD49" s="90">
        <f t="shared" si="3"/>
        <v>0</v>
      </c>
      <c r="BE49" s="91"/>
      <c r="BF49" s="91"/>
      <c r="BG49" s="29">
        <f t="shared" si="11"/>
        <v>0</v>
      </c>
      <c r="BH49" s="23">
        <f t="shared" si="12"/>
        <v>0</v>
      </c>
    </row>
    <row r="50" spans="1:60" ht="10.199999999999999">
      <c r="A50" s="5"/>
      <c r="B50" s="4"/>
      <c r="C50" s="4"/>
      <c r="D50" s="5"/>
      <c r="E50" s="19"/>
      <c r="F50" s="19"/>
      <c r="G50" s="25">
        <f t="shared" si="10"/>
        <v>0</v>
      </c>
      <c r="H50" s="10"/>
      <c r="I50" s="1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4"/>
        <v>0</v>
      </c>
      <c r="U50" s="27"/>
      <c r="V50" s="27"/>
      <c r="W50" s="27"/>
      <c r="X50" s="27"/>
      <c r="Y50" s="27"/>
      <c r="Z50" s="85">
        <f t="shared" si="5"/>
        <v>0</v>
      </c>
      <c r="AA50" s="90">
        <f t="shared" si="6"/>
        <v>0</v>
      </c>
      <c r="AB50" s="13"/>
      <c r="AC50" s="27"/>
      <c r="AD50" s="27"/>
      <c r="AE50" s="27"/>
      <c r="AF50" s="27"/>
      <c r="AG50" s="27"/>
      <c r="AH50" s="27"/>
      <c r="AI50" s="85">
        <f t="shared" si="7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8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9"/>
        <v>0</v>
      </c>
      <c r="BD50" s="90">
        <f t="shared" si="3"/>
        <v>0</v>
      </c>
      <c r="BE50" s="91"/>
      <c r="BF50" s="91"/>
      <c r="BG50" s="29">
        <f t="shared" si="11"/>
        <v>0</v>
      </c>
      <c r="BH50" s="23">
        <f t="shared" si="12"/>
        <v>0</v>
      </c>
    </row>
    <row r="51" spans="1:60" ht="10.199999999999999">
      <c r="A51" s="5"/>
      <c r="B51" s="4"/>
      <c r="C51" s="4"/>
      <c r="D51" s="5"/>
      <c r="E51" s="20"/>
      <c r="F51" s="19"/>
      <c r="G51" s="25">
        <f t="shared" si="10"/>
        <v>0</v>
      </c>
      <c r="H51" s="10"/>
      <c r="I51" s="10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4"/>
        <v>0</v>
      </c>
      <c r="U51" s="27"/>
      <c r="V51" s="27"/>
      <c r="W51" s="27"/>
      <c r="X51" s="27"/>
      <c r="Y51" s="27"/>
      <c r="Z51" s="85">
        <f t="shared" si="5"/>
        <v>0</v>
      </c>
      <c r="AA51" s="90">
        <f t="shared" si="6"/>
        <v>0</v>
      </c>
      <c r="AB51" s="13"/>
      <c r="AC51" s="27"/>
      <c r="AD51" s="27"/>
      <c r="AE51" s="27"/>
      <c r="AF51" s="27"/>
      <c r="AG51" s="27"/>
      <c r="AH51" s="27"/>
      <c r="AI51" s="85">
        <f t="shared" si="7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8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9"/>
        <v>0</v>
      </c>
      <c r="BD51" s="90">
        <f t="shared" si="3"/>
        <v>0</v>
      </c>
      <c r="BE51" s="91"/>
      <c r="BF51" s="91"/>
      <c r="BG51" s="29">
        <f t="shared" si="11"/>
        <v>0</v>
      </c>
      <c r="BH51" s="23">
        <f t="shared" si="12"/>
        <v>0</v>
      </c>
    </row>
    <row r="52" spans="1:60" ht="10.199999999999999">
      <c r="A52" s="5"/>
      <c r="B52" s="4"/>
      <c r="C52" s="4"/>
      <c r="D52" s="5"/>
      <c r="E52" s="19"/>
      <c r="F52" s="19"/>
      <c r="G52" s="25">
        <f t="shared" si="10"/>
        <v>0</v>
      </c>
      <c r="H52" s="10"/>
      <c r="I52" s="10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4"/>
        <v>0</v>
      </c>
      <c r="U52" s="27"/>
      <c r="V52" s="27"/>
      <c r="W52" s="27"/>
      <c r="X52" s="27"/>
      <c r="Y52" s="27"/>
      <c r="Z52" s="85">
        <f t="shared" si="5"/>
        <v>0</v>
      </c>
      <c r="AA52" s="90">
        <f t="shared" si="6"/>
        <v>0</v>
      </c>
      <c r="AB52" s="13"/>
      <c r="AC52" s="27"/>
      <c r="AD52" s="27"/>
      <c r="AE52" s="27"/>
      <c r="AF52" s="27"/>
      <c r="AG52" s="27"/>
      <c r="AH52" s="27"/>
      <c r="AI52" s="85">
        <f t="shared" si="7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8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9"/>
        <v>0</v>
      </c>
      <c r="BD52" s="90">
        <f t="shared" si="3"/>
        <v>0</v>
      </c>
      <c r="BE52" s="91"/>
      <c r="BF52" s="91"/>
      <c r="BG52" s="29">
        <f t="shared" si="11"/>
        <v>0</v>
      </c>
      <c r="BH52" s="23">
        <f t="shared" si="12"/>
        <v>0</v>
      </c>
    </row>
    <row r="53" spans="1:60" ht="10.199999999999999">
      <c r="A53" s="5"/>
      <c r="B53" s="4"/>
      <c r="C53" s="4"/>
      <c r="D53" s="5"/>
      <c r="E53" s="20"/>
      <c r="F53" s="19"/>
      <c r="G53" s="25">
        <f t="shared" si="10"/>
        <v>0</v>
      </c>
      <c r="H53" s="10"/>
      <c r="I53" s="10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4"/>
        <v>0</v>
      </c>
      <c r="U53" s="27"/>
      <c r="V53" s="27"/>
      <c r="W53" s="27"/>
      <c r="X53" s="27"/>
      <c r="Y53" s="27"/>
      <c r="Z53" s="85">
        <f t="shared" si="5"/>
        <v>0</v>
      </c>
      <c r="AA53" s="90">
        <f t="shared" si="6"/>
        <v>0</v>
      </c>
      <c r="AB53" s="13"/>
      <c r="AC53" s="27"/>
      <c r="AD53" s="27"/>
      <c r="AE53" s="27"/>
      <c r="AF53" s="27"/>
      <c r="AG53" s="27"/>
      <c r="AH53" s="27"/>
      <c r="AI53" s="85">
        <f t="shared" si="7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8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9"/>
        <v>0</v>
      </c>
      <c r="BD53" s="90">
        <f t="shared" si="3"/>
        <v>0</v>
      </c>
      <c r="BE53" s="91"/>
      <c r="BF53" s="91"/>
      <c r="BG53" s="29">
        <f t="shared" si="11"/>
        <v>0</v>
      </c>
      <c r="BH53" s="23">
        <f t="shared" si="12"/>
        <v>0</v>
      </c>
    </row>
    <row r="54" spans="1:60" ht="10.199999999999999">
      <c r="A54" s="5"/>
      <c r="B54" s="4"/>
      <c r="C54" s="4"/>
      <c r="D54" s="5"/>
      <c r="E54" s="19"/>
      <c r="F54" s="19"/>
      <c r="G54" s="25">
        <f t="shared" si="10"/>
        <v>0</v>
      </c>
      <c r="H54" s="10"/>
      <c r="I54" s="1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4"/>
        <v>0</v>
      </c>
      <c r="U54" s="27"/>
      <c r="V54" s="27"/>
      <c r="W54" s="27"/>
      <c r="X54" s="27"/>
      <c r="Y54" s="27"/>
      <c r="Z54" s="85">
        <f t="shared" si="5"/>
        <v>0</v>
      </c>
      <c r="AA54" s="90">
        <f t="shared" si="6"/>
        <v>0</v>
      </c>
      <c r="AB54" s="13"/>
      <c r="AC54" s="27"/>
      <c r="AD54" s="27"/>
      <c r="AE54" s="27"/>
      <c r="AF54" s="27"/>
      <c r="AG54" s="27"/>
      <c r="AH54" s="27"/>
      <c r="AI54" s="85">
        <f t="shared" si="7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8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9"/>
        <v>0</v>
      </c>
      <c r="BD54" s="90">
        <f t="shared" si="3"/>
        <v>0</v>
      </c>
      <c r="BE54" s="91"/>
      <c r="BF54" s="91"/>
      <c r="BG54" s="29">
        <f t="shared" si="11"/>
        <v>0</v>
      </c>
      <c r="BH54" s="23">
        <f t="shared" si="12"/>
        <v>0</v>
      </c>
    </row>
    <row r="55" spans="1:60" ht="10.199999999999999">
      <c r="A55" s="5"/>
      <c r="B55" s="4"/>
      <c r="C55" s="4"/>
      <c r="D55" s="5"/>
      <c r="E55" s="19"/>
      <c r="F55" s="19"/>
      <c r="G55" s="25">
        <f t="shared" si="10"/>
        <v>0</v>
      </c>
      <c r="H55" s="10"/>
      <c r="I55" s="10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4"/>
        <v>0</v>
      </c>
      <c r="U55" s="27"/>
      <c r="V55" s="27"/>
      <c r="W55" s="27"/>
      <c r="X55" s="27"/>
      <c r="Y55" s="27"/>
      <c r="Z55" s="85">
        <f t="shared" si="5"/>
        <v>0</v>
      </c>
      <c r="AA55" s="90">
        <f t="shared" si="6"/>
        <v>0</v>
      </c>
      <c r="AB55" s="13"/>
      <c r="AC55" s="27"/>
      <c r="AD55" s="27"/>
      <c r="AE55" s="27"/>
      <c r="AF55" s="27"/>
      <c r="AG55" s="27"/>
      <c r="AH55" s="27"/>
      <c r="AI55" s="85">
        <f t="shared" si="7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8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9"/>
        <v>0</v>
      </c>
      <c r="BD55" s="90">
        <f t="shared" si="3"/>
        <v>0</v>
      </c>
      <c r="BE55" s="91"/>
      <c r="BF55" s="91"/>
      <c r="BG55" s="29">
        <f t="shared" si="11"/>
        <v>0</v>
      </c>
      <c r="BH55" s="23">
        <f t="shared" si="12"/>
        <v>0</v>
      </c>
    </row>
    <row r="56" spans="1:60" ht="10.199999999999999">
      <c r="A56" s="5"/>
      <c r="B56" s="4"/>
      <c r="C56" s="4"/>
      <c r="D56" s="5"/>
      <c r="E56" s="19"/>
      <c r="F56" s="19"/>
      <c r="G56" s="25">
        <f t="shared" si="10"/>
        <v>0</v>
      </c>
      <c r="H56" s="10"/>
      <c r="I56" s="1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4"/>
        <v>0</v>
      </c>
      <c r="U56" s="27"/>
      <c r="V56" s="27"/>
      <c r="W56" s="27"/>
      <c r="X56" s="27"/>
      <c r="Y56" s="27"/>
      <c r="Z56" s="85">
        <f t="shared" si="5"/>
        <v>0</v>
      </c>
      <c r="AA56" s="90">
        <f t="shared" si="6"/>
        <v>0</v>
      </c>
      <c r="AB56" s="13"/>
      <c r="AC56" s="27"/>
      <c r="AD56" s="27"/>
      <c r="AE56" s="27"/>
      <c r="AF56" s="27"/>
      <c r="AG56" s="27"/>
      <c r="AH56" s="27"/>
      <c r="AI56" s="85">
        <f t="shared" si="7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8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9"/>
        <v>0</v>
      </c>
      <c r="BD56" s="90">
        <f t="shared" si="3"/>
        <v>0</v>
      </c>
      <c r="BE56" s="91"/>
      <c r="BF56" s="91"/>
      <c r="BG56" s="29">
        <f t="shared" si="11"/>
        <v>0</v>
      </c>
      <c r="BH56" s="23">
        <f t="shared" si="12"/>
        <v>0</v>
      </c>
    </row>
    <row r="57" spans="1:60" ht="10.199999999999999">
      <c r="A57" s="5"/>
      <c r="B57" s="4"/>
      <c r="C57" s="4"/>
      <c r="D57" s="5"/>
      <c r="E57" s="19"/>
      <c r="F57" s="19"/>
      <c r="G57" s="25">
        <f t="shared" si="10"/>
        <v>0</v>
      </c>
      <c r="H57" s="10"/>
      <c r="I57" s="1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4"/>
        <v>0</v>
      </c>
      <c r="U57" s="27"/>
      <c r="V57" s="27"/>
      <c r="W57" s="27"/>
      <c r="X57" s="27"/>
      <c r="Y57" s="27"/>
      <c r="Z57" s="85">
        <f t="shared" si="5"/>
        <v>0</v>
      </c>
      <c r="AA57" s="90">
        <f t="shared" si="6"/>
        <v>0</v>
      </c>
      <c r="AB57" s="13"/>
      <c r="AC57" s="27"/>
      <c r="AD57" s="27"/>
      <c r="AE57" s="27"/>
      <c r="AF57" s="27"/>
      <c r="AG57" s="27"/>
      <c r="AH57" s="27"/>
      <c r="AI57" s="85">
        <f t="shared" si="7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8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9"/>
        <v>0</v>
      </c>
      <c r="BD57" s="90">
        <f t="shared" si="3"/>
        <v>0</v>
      </c>
      <c r="BE57" s="91"/>
      <c r="BF57" s="91"/>
      <c r="BG57" s="29">
        <f t="shared" si="11"/>
        <v>0</v>
      </c>
      <c r="BH57" s="23">
        <f t="shared" si="12"/>
        <v>0</v>
      </c>
    </row>
    <row r="58" spans="1:60" ht="10.199999999999999">
      <c r="A58" s="5"/>
      <c r="B58" s="4"/>
      <c r="C58" s="4"/>
      <c r="D58" s="5"/>
      <c r="E58" s="19"/>
      <c r="F58" s="19"/>
      <c r="G58" s="25">
        <f t="shared" si="10"/>
        <v>0</v>
      </c>
      <c r="H58" s="10"/>
      <c r="I58" s="1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4"/>
        <v>0</v>
      </c>
      <c r="U58" s="27"/>
      <c r="V58" s="27"/>
      <c r="W58" s="27"/>
      <c r="X58" s="27"/>
      <c r="Y58" s="27"/>
      <c r="Z58" s="85">
        <f t="shared" si="5"/>
        <v>0</v>
      </c>
      <c r="AA58" s="90">
        <f t="shared" si="6"/>
        <v>0</v>
      </c>
      <c r="AB58" s="13"/>
      <c r="AC58" s="27"/>
      <c r="AD58" s="27"/>
      <c r="AE58" s="27"/>
      <c r="AF58" s="27"/>
      <c r="AG58" s="27"/>
      <c r="AH58" s="27"/>
      <c r="AI58" s="85">
        <f t="shared" si="7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8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9"/>
        <v>0</v>
      </c>
      <c r="BD58" s="90">
        <f t="shared" si="3"/>
        <v>0</v>
      </c>
      <c r="BE58" s="91"/>
      <c r="BF58" s="91"/>
      <c r="BG58" s="29">
        <f t="shared" si="11"/>
        <v>0</v>
      </c>
      <c r="BH58" s="23">
        <f t="shared" si="12"/>
        <v>0</v>
      </c>
    </row>
    <row r="59" spans="1:60" ht="10.199999999999999">
      <c r="A59" s="5"/>
      <c r="B59" s="4"/>
      <c r="C59" s="4"/>
      <c r="D59" s="5"/>
      <c r="E59" s="19"/>
      <c r="F59" s="19"/>
      <c r="G59" s="25">
        <f t="shared" si="10"/>
        <v>0</v>
      </c>
      <c r="H59" s="10"/>
      <c r="I59" s="1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4"/>
        <v>0</v>
      </c>
      <c r="U59" s="27"/>
      <c r="V59" s="27"/>
      <c r="W59" s="27"/>
      <c r="X59" s="27"/>
      <c r="Y59" s="27"/>
      <c r="Z59" s="85">
        <f t="shared" si="5"/>
        <v>0</v>
      </c>
      <c r="AA59" s="90">
        <f t="shared" si="6"/>
        <v>0</v>
      </c>
      <c r="AB59" s="13"/>
      <c r="AC59" s="27"/>
      <c r="AD59" s="27"/>
      <c r="AE59" s="27"/>
      <c r="AF59" s="27"/>
      <c r="AG59" s="27"/>
      <c r="AH59" s="27"/>
      <c r="AI59" s="85">
        <f t="shared" si="7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8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9"/>
        <v>0</v>
      </c>
      <c r="BD59" s="90">
        <f t="shared" si="3"/>
        <v>0</v>
      </c>
      <c r="BE59" s="91"/>
      <c r="BF59" s="91"/>
      <c r="BG59" s="29">
        <f t="shared" si="11"/>
        <v>0</v>
      </c>
      <c r="BH59" s="23">
        <f t="shared" si="12"/>
        <v>0</v>
      </c>
    </row>
    <row r="60" spans="1:60" ht="10.199999999999999">
      <c r="A60" s="5"/>
      <c r="B60" s="4"/>
      <c r="C60" s="4"/>
      <c r="D60" s="5"/>
      <c r="E60" s="19"/>
      <c r="F60" s="19"/>
      <c r="G60" s="25">
        <f t="shared" si="10"/>
        <v>0</v>
      </c>
      <c r="H60" s="10"/>
      <c r="I60" s="1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4"/>
        <v>0</v>
      </c>
      <c r="U60" s="27"/>
      <c r="V60" s="27"/>
      <c r="W60" s="27"/>
      <c r="X60" s="27"/>
      <c r="Y60" s="27"/>
      <c r="Z60" s="85">
        <f t="shared" si="5"/>
        <v>0</v>
      </c>
      <c r="AA60" s="90">
        <f t="shared" si="6"/>
        <v>0</v>
      </c>
      <c r="AB60" s="13"/>
      <c r="AC60" s="27"/>
      <c r="AD60" s="27"/>
      <c r="AE60" s="27"/>
      <c r="AF60" s="27"/>
      <c r="AG60" s="27"/>
      <c r="AH60" s="27"/>
      <c r="AI60" s="85">
        <f t="shared" si="7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8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9"/>
        <v>0</v>
      </c>
      <c r="BD60" s="90">
        <f t="shared" si="3"/>
        <v>0</v>
      </c>
      <c r="BE60" s="91"/>
      <c r="BF60" s="91"/>
      <c r="BG60" s="29">
        <f t="shared" si="11"/>
        <v>0</v>
      </c>
      <c r="BH60" s="23">
        <f t="shared" si="12"/>
        <v>0</v>
      </c>
    </row>
    <row r="61" spans="1:60" ht="10.199999999999999">
      <c r="A61" s="5"/>
      <c r="B61" s="4"/>
      <c r="C61" s="4"/>
      <c r="D61" s="5"/>
      <c r="E61" s="19"/>
      <c r="F61" s="19"/>
      <c r="G61" s="25">
        <f t="shared" si="10"/>
        <v>0</v>
      </c>
      <c r="H61" s="10"/>
      <c r="I61" s="10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4"/>
        <v>0</v>
      </c>
      <c r="U61" s="27"/>
      <c r="V61" s="27"/>
      <c r="W61" s="27"/>
      <c r="X61" s="27"/>
      <c r="Y61" s="27"/>
      <c r="Z61" s="85">
        <f t="shared" si="5"/>
        <v>0</v>
      </c>
      <c r="AA61" s="90">
        <f t="shared" si="6"/>
        <v>0</v>
      </c>
      <c r="AB61" s="13"/>
      <c r="AC61" s="27"/>
      <c r="AD61" s="27"/>
      <c r="AE61" s="27"/>
      <c r="AF61" s="27"/>
      <c r="AG61" s="27"/>
      <c r="AH61" s="27"/>
      <c r="AI61" s="85">
        <f t="shared" si="7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8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9"/>
        <v>0</v>
      </c>
      <c r="BD61" s="90">
        <f t="shared" si="3"/>
        <v>0</v>
      </c>
      <c r="BE61" s="91"/>
      <c r="BF61" s="91"/>
      <c r="BG61" s="29">
        <f t="shared" si="11"/>
        <v>0</v>
      </c>
      <c r="BH61" s="23">
        <f t="shared" si="12"/>
        <v>0</v>
      </c>
    </row>
    <row r="62" spans="1:60" ht="10.199999999999999">
      <c r="A62" s="5"/>
      <c r="B62" s="4"/>
      <c r="C62" s="4"/>
      <c r="D62" s="5"/>
      <c r="E62" s="19"/>
      <c r="F62" s="19"/>
      <c r="G62" s="25">
        <f t="shared" si="10"/>
        <v>0</v>
      </c>
      <c r="H62" s="10"/>
      <c r="I62" s="10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4"/>
        <v>0</v>
      </c>
      <c r="U62" s="27"/>
      <c r="V62" s="27"/>
      <c r="W62" s="27"/>
      <c r="X62" s="27"/>
      <c r="Y62" s="27"/>
      <c r="Z62" s="85">
        <f t="shared" si="5"/>
        <v>0</v>
      </c>
      <c r="AA62" s="90">
        <f t="shared" si="6"/>
        <v>0</v>
      </c>
      <c r="AB62" s="13"/>
      <c r="AC62" s="27"/>
      <c r="AD62" s="27"/>
      <c r="AE62" s="27"/>
      <c r="AF62" s="27"/>
      <c r="AG62" s="27"/>
      <c r="AH62" s="27"/>
      <c r="AI62" s="85">
        <f t="shared" si="7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8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9"/>
        <v>0</v>
      </c>
      <c r="BD62" s="90">
        <f t="shared" si="3"/>
        <v>0</v>
      </c>
      <c r="BE62" s="91"/>
      <c r="BF62" s="91"/>
      <c r="BG62" s="29">
        <f t="shared" si="11"/>
        <v>0</v>
      </c>
      <c r="BH62" s="23">
        <f t="shared" si="12"/>
        <v>0</v>
      </c>
    </row>
    <row r="63" spans="1:60" ht="10.199999999999999">
      <c r="A63" s="5"/>
      <c r="B63" s="4"/>
      <c r="C63" s="4"/>
      <c r="D63" s="5"/>
      <c r="E63" s="19"/>
      <c r="F63" s="19"/>
      <c r="G63" s="25">
        <f t="shared" si="10"/>
        <v>0</v>
      </c>
      <c r="H63" s="10"/>
      <c r="I63" s="10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4"/>
        <v>0</v>
      </c>
      <c r="U63" s="27"/>
      <c r="V63" s="27"/>
      <c r="W63" s="27"/>
      <c r="X63" s="27"/>
      <c r="Y63" s="27"/>
      <c r="Z63" s="85">
        <f t="shared" si="5"/>
        <v>0</v>
      </c>
      <c r="AA63" s="90">
        <f t="shared" si="6"/>
        <v>0</v>
      </c>
      <c r="AB63" s="13"/>
      <c r="AC63" s="27"/>
      <c r="AD63" s="27"/>
      <c r="AE63" s="27"/>
      <c r="AF63" s="27"/>
      <c r="AG63" s="27"/>
      <c r="AH63" s="27"/>
      <c r="AI63" s="85">
        <f t="shared" si="7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8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9"/>
        <v>0</v>
      </c>
      <c r="BD63" s="90">
        <f t="shared" si="3"/>
        <v>0</v>
      </c>
      <c r="BE63" s="91"/>
      <c r="BF63" s="91"/>
      <c r="BG63" s="29">
        <f t="shared" si="11"/>
        <v>0</v>
      </c>
      <c r="BH63" s="23">
        <f t="shared" si="12"/>
        <v>0</v>
      </c>
    </row>
    <row r="64" spans="1:60" ht="10.199999999999999">
      <c r="A64" s="5"/>
      <c r="B64" s="4"/>
      <c r="C64" s="4"/>
      <c r="D64" s="5"/>
      <c r="E64" s="18"/>
      <c r="F64" s="19"/>
      <c r="G64" s="25">
        <f t="shared" si="10"/>
        <v>0</v>
      </c>
      <c r="H64" s="10"/>
      <c r="I64" s="10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4"/>
        <v>0</v>
      </c>
      <c r="U64" s="27"/>
      <c r="V64" s="27"/>
      <c r="W64" s="27"/>
      <c r="X64" s="27"/>
      <c r="Y64" s="27"/>
      <c r="Z64" s="85">
        <f t="shared" si="5"/>
        <v>0</v>
      </c>
      <c r="AA64" s="90">
        <f t="shared" si="6"/>
        <v>0</v>
      </c>
      <c r="AB64" s="13"/>
      <c r="AC64" s="27"/>
      <c r="AD64" s="27"/>
      <c r="AE64" s="27"/>
      <c r="AF64" s="27"/>
      <c r="AG64" s="27"/>
      <c r="AH64" s="27"/>
      <c r="AI64" s="85">
        <f t="shared" si="7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8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9"/>
        <v>0</v>
      </c>
      <c r="BD64" s="90">
        <f t="shared" si="3"/>
        <v>0</v>
      </c>
      <c r="BE64" s="91"/>
      <c r="BF64" s="91"/>
      <c r="BG64" s="29">
        <f t="shared" si="11"/>
        <v>0</v>
      </c>
      <c r="BH64" s="23">
        <f t="shared" si="12"/>
        <v>0</v>
      </c>
    </row>
    <row r="65" spans="1:165" ht="10.199999999999999">
      <c r="A65" s="5"/>
      <c r="B65" s="4"/>
      <c r="C65" s="4"/>
      <c r="D65" s="5"/>
      <c r="E65" s="18"/>
      <c r="F65" s="26"/>
      <c r="G65" s="25">
        <f t="shared" si="10"/>
        <v>0</v>
      </c>
      <c r="H65" s="10"/>
      <c r="I65" s="10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4"/>
        <v>0</v>
      </c>
      <c r="U65" s="27"/>
      <c r="V65" s="27"/>
      <c r="W65" s="27"/>
      <c r="X65" s="27"/>
      <c r="Y65" s="27"/>
      <c r="Z65" s="85">
        <f t="shared" si="5"/>
        <v>0</v>
      </c>
      <c r="AA65" s="90">
        <f t="shared" si="6"/>
        <v>0</v>
      </c>
      <c r="AB65" s="13"/>
      <c r="AC65" s="27"/>
      <c r="AD65" s="27"/>
      <c r="AE65" s="27"/>
      <c r="AF65" s="27"/>
      <c r="AG65" s="27"/>
      <c r="AH65" s="27"/>
      <c r="AI65" s="85">
        <f t="shared" si="7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8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9"/>
        <v>0</v>
      </c>
      <c r="BD65" s="90">
        <f t="shared" si="3"/>
        <v>0</v>
      </c>
      <c r="BE65" s="91"/>
      <c r="BF65" s="91"/>
      <c r="BG65" s="29">
        <f t="shared" si="11"/>
        <v>0</v>
      </c>
      <c r="BH65" s="23">
        <f t="shared" si="12"/>
        <v>0</v>
      </c>
    </row>
    <row r="66" spans="1:165" ht="10.199999999999999">
      <c r="A66" s="5"/>
      <c r="B66" s="4"/>
      <c r="C66" s="4"/>
      <c r="D66" s="5"/>
      <c r="E66" s="18"/>
      <c r="F66" s="26"/>
      <c r="G66" s="25">
        <f t="shared" si="10"/>
        <v>0</v>
      </c>
      <c r="H66" s="10"/>
      <c r="I66" s="10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4"/>
        <v>0</v>
      </c>
      <c r="U66" s="27"/>
      <c r="V66" s="27"/>
      <c r="W66" s="27"/>
      <c r="X66" s="27"/>
      <c r="Y66" s="27"/>
      <c r="Z66" s="85">
        <f t="shared" si="5"/>
        <v>0</v>
      </c>
      <c r="AA66" s="90">
        <f t="shared" si="6"/>
        <v>0</v>
      </c>
      <c r="AB66" s="13"/>
      <c r="AC66" s="27"/>
      <c r="AD66" s="27"/>
      <c r="AE66" s="27"/>
      <c r="AF66" s="27"/>
      <c r="AG66" s="27"/>
      <c r="AH66" s="27"/>
      <c r="AI66" s="85">
        <f t="shared" si="7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8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9"/>
        <v>0</v>
      </c>
      <c r="BD66" s="90">
        <f t="shared" si="3"/>
        <v>0</v>
      </c>
      <c r="BE66" s="91"/>
      <c r="BF66" s="91"/>
      <c r="BG66" s="29">
        <f t="shared" si="11"/>
        <v>0</v>
      </c>
      <c r="BH66" s="23">
        <f t="shared" si="12"/>
        <v>0</v>
      </c>
    </row>
    <row r="67" spans="1:165" ht="10.199999999999999">
      <c r="A67" s="5"/>
      <c r="B67" s="4"/>
      <c r="C67" s="4"/>
      <c r="D67" s="5"/>
      <c r="E67" s="18"/>
      <c r="F67" s="26"/>
      <c r="G67" s="25">
        <f t="shared" si="10"/>
        <v>0</v>
      </c>
      <c r="H67" s="10"/>
      <c r="I67" s="1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4"/>
        <v>0</v>
      </c>
      <c r="U67" s="27"/>
      <c r="V67" s="27"/>
      <c r="W67" s="27"/>
      <c r="X67" s="27"/>
      <c r="Y67" s="27"/>
      <c r="Z67" s="85">
        <f t="shared" si="5"/>
        <v>0</v>
      </c>
      <c r="AA67" s="90">
        <f t="shared" si="6"/>
        <v>0</v>
      </c>
      <c r="AB67" s="13"/>
      <c r="AC67" s="27"/>
      <c r="AD67" s="27"/>
      <c r="AE67" s="27"/>
      <c r="AF67" s="27"/>
      <c r="AG67" s="27"/>
      <c r="AH67" s="27"/>
      <c r="AI67" s="85">
        <f t="shared" si="7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8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9"/>
        <v>0</v>
      </c>
      <c r="BD67" s="90">
        <f t="shared" si="3"/>
        <v>0</v>
      </c>
      <c r="BE67" s="91"/>
      <c r="BF67" s="91"/>
      <c r="BG67" s="29">
        <f t="shared" si="11"/>
        <v>0</v>
      </c>
      <c r="BH67" s="23">
        <f t="shared" si="12"/>
        <v>0</v>
      </c>
    </row>
    <row r="68" spans="1:165" ht="10.199999999999999">
      <c r="A68" s="5"/>
      <c r="B68" s="4"/>
      <c r="C68" s="4"/>
      <c r="D68" s="5"/>
      <c r="E68" s="18"/>
      <c r="F68" s="26"/>
      <c r="G68" s="25">
        <f t="shared" si="10"/>
        <v>0</v>
      </c>
      <c r="H68" s="10"/>
      <c r="I68" s="10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4"/>
        <v>0</v>
      </c>
      <c r="U68" s="27"/>
      <c r="V68" s="27"/>
      <c r="W68" s="27"/>
      <c r="X68" s="27"/>
      <c r="Y68" s="27"/>
      <c r="Z68" s="85">
        <f t="shared" si="5"/>
        <v>0</v>
      </c>
      <c r="AA68" s="90">
        <f t="shared" si="6"/>
        <v>0</v>
      </c>
      <c r="AB68" s="13"/>
      <c r="AC68" s="27"/>
      <c r="AD68" s="27"/>
      <c r="AE68" s="27"/>
      <c r="AF68" s="27"/>
      <c r="AG68" s="27"/>
      <c r="AH68" s="27"/>
      <c r="AI68" s="85">
        <f t="shared" si="7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8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9"/>
        <v>0</v>
      </c>
      <c r="BD68" s="90">
        <f t="shared" ref="BD68:BD131" si="13">AI68+AJ68+AS68+BC68</f>
        <v>0</v>
      </c>
      <c r="BE68" s="91"/>
      <c r="BF68" s="91"/>
      <c r="BG68" s="29">
        <f t="shared" si="11"/>
        <v>0</v>
      </c>
      <c r="BH68" s="23">
        <f t="shared" si="12"/>
        <v>0</v>
      </c>
    </row>
    <row r="69" spans="1:165" ht="10.199999999999999">
      <c r="A69" s="5"/>
      <c r="B69" s="4"/>
      <c r="C69" s="4"/>
      <c r="D69" s="5"/>
      <c r="E69" s="18"/>
      <c r="F69" s="26"/>
      <c r="G69" s="25">
        <f t="shared" si="10"/>
        <v>0</v>
      </c>
      <c r="H69" s="10"/>
      <c r="I69" s="10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ref="T69:T132" si="14">SUM(L69:S69)</f>
        <v>0</v>
      </c>
      <c r="U69" s="27"/>
      <c r="V69" s="27"/>
      <c r="W69" s="27"/>
      <c r="X69" s="27"/>
      <c r="Y69" s="27"/>
      <c r="Z69" s="85">
        <f t="shared" ref="Z69:Z132" si="15">SUM(U69:Y69)</f>
        <v>0</v>
      </c>
      <c r="AA69" s="90">
        <f t="shared" ref="AA69:AA132" si="16">J69+K69+T69+Z69</f>
        <v>0</v>
      </c>
      <c r="AB69" s="13"/>
      <c r="AC69" s="27"/>
      <c r="AD69" s="27"/>
      <c r="AE69" s="27"/>
      <c r="AF69" s="27"/>
      <c r="AG69" s="27"/>
      <c r="AH69" s="27"/>
      <c r="AI69" s="85">
        <f t="shared" ref="AI69:AI132" si="17">SUM(AC69:AH69)</f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ref="AS69:AS132" si="18">SUM(AK69:AR69)</f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ref="BC69:BC132" si="19">SUM(AT69:BB69)</f>
        <v>0</v>
      </c>
      <c r="BD69" s="90">
        <f t="shared" si="13"/>
        <v>0</v>
      </c>
      <c r="BE69" s="91"/>
      <c r="BF69" s="91"/>
      <c r="BG69" s="29">
        <f t="shared" si="11"/>
        <v>0</v>
      </c>
      <c r="BH69" s="23">
        <f t="shared" si="12"/>
        <v>0</v>
      </c>
    </row>
    <row r="70" spans="1:165" ht="10.199999999999999">
      <c r="A70" s="5"/>
      <c r="B70" s="4"/>
      <c r="C70" s="4"/>
      <c r="D70" s="5"/>
      <c r="E70" s="18"/>
      <c r="F70" s="26"/>
      <c r="G70" s="25">
        <f t="shared" ref="G70:G133" si="20">G69+E70-F70</f>
        <v>0</v>
      </c>
      <c r="H70" s="10"/>
      <c r="I70" s="10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14"/>
        <v>0</v>
      </c>
      <c r="U70" s="27"/>
      <c r="V70" s="27"/>
      <c r="W70" s="27"/>
      <c r="X70" s="27"/>
      <c r="Y70" s="27"/>
      <c r="Z70" s="85">
        <f t="shared" si="15"/>
        <v>0</v>
      </c>
      <c r="AA70" s="90">
        <f t="shared" si="16"/>
        <v>0</v>
      </c>
      <c r="AB70" s="13"/>
      <c r="AC70" s="27"/>
      <c r="AD70" s="27"/>
      <c r="AE70" s="27"/>
      <c r="AF70" s="27"/>
      <c r="AG70" s="27"/>
      <c r="AH70" s="27"/>
      <c r="AI70" s="85">
        <f t="shared" si="17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18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19"/>
        <v>0</v>
      </c>
      <c r="BD70" s="90">
        <f t="shared" si="13"/>
        <v>0</v>
      </c>
      <c r="BE70" s="91"/>
      <c r="BF70" s="91"/>
      <c r="BG70" s="29">
        <f t="shared" ref="BG70:BG133" si="21">AA70-E70</f>
        <v>0</v>
      </c>
      <c r="BH70" s="23">
        <f t="shared" si="12"/>
        <v>0</v>
      </c>
    </row>
    <row r="71" spans="1:165" ht="10.199999999999999">
      <c r="A71" s="5"/>
      <c r="B71" s="4"/>
      <c r="C71" s="4"/>
      <c r="D71" s="5"/>
      <c r="E71" s="18"/>
      <c r="F71" s="19"/>
      <c r="G71" s="25">
        <f t="shared" si="20"/>
        <v>0</v>
      </c>
      <c r="H71" s="10"/>
      <c r="I71" s="10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14"/>
        <v>0</v>
      </c>
      <c r="U71" s="27"/>
      <c r="V71" s="27"/>
      <c r="W71" s="27"/>
      <c r="X71" s="27"/>
      <c r="Y71" s="27"/>
      <c r="Z71" s="85">
        <f t="shared" si="15"/>
        <v>0</v>
      </c>
      <c r="AA71" s="90">
        <f t="shared" si="16"/>
        <v>0</v>
      </c>
      <c r="AB71" s="13"/>
      <c r="AC71" s="27"/>
      <c r="AD71" s="27"/>
      <c r="AE71" s="27"/>
      <c r="AF71" s="27"/>
      <c r="AG71" s="27"/>
      <c r="AH71" s="27"/>
      <c r="AI71" s="85">
        <f t="shared" si="17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18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19"/>
        <v>0</v>
      </c>
      <c r="BD71" s="90">
        <f t="shared" si="13"/>
        <v>0</v>
      </c>
      <c r="BE71" s="91"/>
      <c r="BF71" s="91"/>
      <c r="BG71" s="29">
        <f t="shared" si="21"/>
        <v>0</v>
      </c>
      <c r="BH71" s="23">
        <f t="shared" ref="BH71:BH134" si="22">BD71-F71</f>
        <v>0</v>
      </c>
    </row>
    <row r="72" spans="1:165" ht="10.199999999999999">
      <c r="A72" s="5"/>
      <c r="B72" s="4"/>
      <c r="C72" s="4"/>
      <c r="D72" s="5"/>
      <c r="E72" s="19"/>
      <c r="F72" s="19"/>
      <c r="G72" s="25">
        <f t="shared" si="20"/>
        <v>0</v>
      </c>
      <c r="H72" s="10"/>
      <c r="I72" s="10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14"/>
        <v>0</v>
      </c>
      <c r="U72" s="27"/>
      <c r="V72" s="27"/>
      <c r="W72" s="27"/>
      <c r="X72" s="27"/>
      <c r="Y72" s="27"/>
      <c r="Z72" s="85">
        <f t="shared" si="15"/>
        <v>0</v>
      </c>
      <c r="AA72" s="90">
        <f t="shared" si="16"/>
        <v>0</v>
      </c>
      <c r="AB72" s="13"/>
      <c r="AC72" s="27"/>
      <c r="AD72" s="27"/>
      <c r="AE72" s="27"/>
      <c r="AF72" s="27"/>
      <c r="AG72" s="27"/>
      <c r="AH72" s="27"/>
      <c r="AI72" s="85">
        <f t="shared" si="17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18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19"/>
        <v>0</v>
      </c>
      <c r="BD72" s="90">
        <f t="shared" si="13"/>
        <v>0</v>
      </c>
      <c r="BE72" s="91"/>
      <c r="BF72" s="91"/>
      <c r="BG72" s="29">
        <f t="shared" si="21"/>
        <v>0</v>
      </c>
      <c r="BH72" s="23">
        <f t="shared" si="22"/>
        <v>0</v>
      </c>
    </row>
    <row r="73" spans="1:165" ht="10.199999999999999">
      <c r="A73" s="9"/>
      <c r="B73" s="4"/>
      <c r="C73" s="4"/>
      <c r="D73" s="5"/>
      <c r="E73" s="19"/>
      <c r="F73" s="19"/>
      <c r="G73" s="25">
        <f t="shared" si="20"/>
        <v>0</v>
      </c>
      <c r="H73" s="10"/>
      <c r="I73" s="10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14"/>
        <v>0</v>
      </c>
      <c r="U73" s="27"/>
      <c r="V73" s="27"/>
      <c r="W73" s="27"/>
      <c r="X73" s="27"/>
      <c r="Y73" s="27"/>
      <c r="Z73" s="85">
        <f t="shared" si="15"/>
        <v>0</v>
      </c>
      <c r="AA73" s="90">
        <f t="shared" si="16"/>
        <v>0</v>
      </c>
      <c r="AB73" s="13"/>
      <c r="AC73" s="27"/>
      <c r="AD73" s="27"/>
      <c r="AE73" s="27"/>
      <c r="AF73" s="27"/>
      <c r="AG73" s="27"/>
      <c r="AH73" s="27"/>
      <c r="AI73" s="85">
        <f t="shared" si="17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18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19"/>
        <v>0</v>
      </c>
      <c r="BD73" s="90">
        <f t="shared" si="13"/>
        <v>0</v>
      </c>
      <c r="BE73" s="91"/>
      <c r="BF73" s="91"/>
      <c r="BG73" s="29">
        <f t="shared" si="21"/>
        <v>0</v>
      </c>
      <c r="BH73" s="23">
        <f t="shared" si="22"/>
        <v>0</v>
      </c>
    </row>
    <row r="74" spans="1:165" ht="10.199999999999999">
      <c r="A74" s="5"/>
      <c r="B74" s="4"/>
      <c r="C74" s="4"/>
      <c r="D74" s="5"/>
      <c r="E74" s="19"/>
      <c r="F74" s="19"/>
      <c r="G74" s="25">
        <f t="shared" si="20"/>
        <v>0</v>
      </c>
      <c r="H74" s="10"/>
      <c r="I74" s="10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si="14"/>
        <v>0</v>
      </c>
      <c r="U74" s="27"/>
      <c r="V74" s="27"/>
      <c r="W74" s="27"/>
      <c r="X74" s="27"/>
      <c r="Y74" s="27"/>
      <c r="Z74" s="85">
        <f t="shared" si="15"/>
        <v>0</v>
      </c>
      <c r="AA74" s="90">
        <f t="shared" si="16"/>
        <v>0</v>
      </c>
      <c r="AB74" s="13"/>
      <c r="AC74" s="27"/>
      <c r="AD74" s="27"/>
      <c r="AE74" s="27"/>
      <c r="AF74" s="27"/>
      <c r="AG74" s="27"/>
      <c r="AH74" s="27"/>
      <c r="AI74" s="85">
        <f t="shared" si="17"/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si="18"/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si="19"/>
        <v>0</v>
      </c>
      <c r="BD74" s="90">
        <f t="shared" si="13"/>
        <v>0</v>
      </c>
      <c r="BE74" s="91"/>
      <c r="BF74" s="91"/>
      <c r="BG74" s="29">
        <f t="shared" si="21"/>
        <v>0</v>
      </c>
      <c r="BH74" s="23">
        <f t="shared" si="22"/>
        <v>0</v>
      </c>
    </row>
    <row r="75" spans="1:165" ht="10.199999999999999">
      <c r="A75" s="5"/>
      <c r="B75" s="4"/>
      <c r="C75" s="4"/>
      <c r="D75" s="5"/>
      <c r="E75" s="21"/>
      <c r="F75" s="19"/>
      <c r="G75" s="25">
        <f t="shared" si="20"/>
        <v>0</v>
      </c>
      <c r="H75" s="10"/>
      <c r="I75" s="10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4"/>
        <v>0</v>
      </c>
      <c r="U75" s="27"/>
      <c r="V75" s="27"/>
      <c r="W75" s="27"/>
      <c r="X75" s="27"/>
      <c r="Y75" s="27"/>
      <c r="Z75" s="85">
        <f t="shared" si="15"/>
        <v>0</v>
      </c>
      <c r="AA75" s="90">
        <f t="shared" si="16"/>
        <v>0</v>
      </c>
      <c r="AB75" s="13"/>
      <c r="AC75" s="27"/>
      <c r="AD75" s="27"/>
      <c r="AE75" s="27"/>
      <c r="AF75" s="27"/>
      <c r="AG75" s="27"/>
      <c r="AH75" s="27"/>
      <c r="AI75" s="85">
        <f t="shared" si="17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8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9"/>
        <v>0</v>
      </c>
      <c r="BD75" s="90">
        <f t="shared" si="13"/>
        <v>0</v>
      </c>
      <c r="BE75" s="91"/>
      <c r="BF75" s="91"/>
      <c r="BG75" s="29">
        <f t="shared" si="21"/>
        <v>0</v>
      </c>
      <c r="BH75" s="23">
        <f t="shared" si="22"/>
        <v>0</v>
      </c>
    </row>
    <row r="76" spans="1:165" ht="10.199999999999999">
      <c r="A76" s="5"/>
      <c r="B76" s="3"/>
      <c r="C76" s="4"/>
      <c r="D76" s="5"/>
      <c r="E76" s="18"/>
      <c r="F76" s="26"/>
      <c r="G76" s="25">
        <f t="shared" si="20"/>
        <v>0</v>
      </c>
      <c r="H76" s="9"/>
      <c r="I76" s="9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4"/>
        <v>0</v>
      </c>
      <c r="U76" s="27"/>
      <c r="V76" s="27"/>
      <c r="W76" s="27"/>
      <c r="X76" s="27"/>
      <c r="Y76" s="27"/>
      <c r="Z76" s="85">
        <f t="shared" si="15"/>
        <v>0</v>
      </c>
      <c r="AA76" s="90">
        <f t="shared" si="16"/>
        <v>0</v>
      </c>
      <c r="AB76" s="11"/>
      <c r="AC76" s="27"/>
      <c r="AD76" s="27"/>
      <c r="AE76" s="27"/>
      <c r="AF76" s="27"/>
      <c r="AG76" s="27"/>
      <c r="AH76" s="27"/>
      <c r="AI76" s="85">
        <f t="shared" si="17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8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9"/>
        <v>0</v>
      </c>
      <c r="BD76" s="90">
        <f t="shared" si="13"/>
        <v>0</v>
      </c>
      <c r="BE76" s="91"/>
      <c r="BF76" s="91"/>
      <c r="BG76" s="29">
        <f t="shared" si="21"/>
        <v>0</v>
      </c>
      <c r="BH76" s="23">
        <f t="shared" si="22"/>
        <v>0</v>
      </c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CY76" s="278"/>
      <c r="CZ76" s="278"/>
      <c r="DA76" s="278"/>
      <c r="DB76" s="278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278"/>
      <c r="EA76" s="278"/>
      <c r="EB76" s="278"/>
      <c r="EC76" s="278"/>
      <c r="ED76" s="278"/>
      <c r="EE76" s="278"/>
      <c r="EF76" s="278"/>
      <c r="EG76" s="278"/>
      <c r="EH76" s="278"/>
      <c r="EI76" s="278"/>
      <c r="EJ76" s="278"/>
      <c r="EK76" s="278"/>
      <c r="EL76" s="278"/>
      <c r="EM76" s="278"/>
      <c r="EN76" s="278"/>
      <c r="EO76" s="278"/>
      <c r="EP76" s="278"/>
      <c r="EQ76" s="278"/>
      <c r="ER76" s="278"/>
      <c r="ES76" s="278"/>
      <c r="ET76" s="278"/>
      <c r="EU76" s="278"/>
      <c r="EV76" s="278"/>
      <c r="EW76" s="278"/>
      <c r="EX76" s="278"/>
      <c r="EY76" s="278"/>
      <c r="EZ76" s="278"/>
      <c r="FA76" s="278"/>
      <c r="FB76" s="278"/>
      <c r="FC76" s="278"/>
      <c r="FD76" s="278"/>
      <c r="FE76" s="278"/>
      <c r="FF76" s="278"/>
      <c r="FG76" s="278"/>
      <c r="FH76" s="278"/>
      <c r="FI76" s="278"/>
    </row>
    <row r="77" spans="1:165" ht="10.199999999999999">
      <c r="A77" s="14"/>
      <c r="B77" s="4"/>
      <c r="C77" s="4"/>
      <c r="D77" s="5"/>
      <c r="E77" s="22"/>
      <c r="F77" s="19"/>
      <c r="G77" s="25">
        <f t="shared" si="20"/>
        <v>0</v>
      </c>
      <c r="H77" s="10"/>
      <c r="I77" s="10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4"/>
        <v>0</v>
      </c>
      <c r="U77" s="27"/>
      <c r="V77" s="27"/>
      <c r="W77" s="27"/>
      <c r="X77" s="27"/>
      <c r="Y77" s="27"/>
      <c r="Z77" s="85">
        <f t="shared" si="15"/>
        <v>0</v>
      </c>
      <c r="AA77" s="90">
        <f t="shared" si="16"/>
        <v>0</v>
      </c>
      <c r="AB77" s="13"/>
      <c r="AC77" s="27"/>
      <c r="AD77" s="27"/>
      <c r="AE77" s="27"/>
      <c r="AF77" s="27"/>
      <c r="AG77" s="27"/>
      <c r="AH77" s="27"/>
      <c r="AI77" s="85">
        <f t="shared" si="17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8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9"/>
        <v>0</v>
      </c>
      <c r="BD77" s="90">
        <f t="shared" si="13"/>
        <v>0</v>
      </c>
      <c r="BE77" s="91"/>
      <c r="BF77" s="91"/>
      <c r="BG77" s="29">
        <f t="shared" si="21"/>
        <v>0</v>
      </c>
      <c r="BH77" s="23">
        <f t="shared" si="22"/>
        <v>0</v>
      </c>
    </row>
    <row r="78" spans="1:165" ht="10.199999999999999">
      <c r="A78" s="5"/>
      <c r="B78" s="4"/>
      <c r="C78" s="4"/>
      <c r="D78" s="5"/>
      <c r="E78" s="19"/>
      <c r="F78" s="19"/>
      <c r="G78" s="25">
        <f t="shared" si="20"/>
        <v>0</v>
      </c>
      <c r="H78" s="10"/>
      <c r="I78" s="10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4"/>
        <v>0</v>
      </c>
      <c r="U78" s="27"/>
      <c r="V78" s="27"/>
      <c r="W78" s="27"/>
      <c r="X78" s="27"/>
      <c r="Y78" s="27"/>
      <c r="Z78" s="85">
        <f t="shared" si="15"/>
        <v>0</v>
      </c>
      <c r="AA78" s="90">
        <f t="shared" si="16"/>
        <v>0</v>
      </c>
      <c r="AB78" s="13"/>
      <c r="AC78" s="27"/>
      <c r="AD78" s="27"/>
      <c r="AE78" s="27"/>
      <c r="AF78" s="27"/>
      <c r="AG78" s="27"/>
      <c r="AH78" s="27"/>
      <c r="AI78" s="85">
        <f t="shared" si="17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8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9"/>
        <v>0</v>
      </c>
      <c r="BD78" s="90">
        <f t="shared" si="13"/>
        <v>0</v>
      </c>
      <c r="BE78" s="91"/>
      <c r="BF78" s="91"/>
      <c r="BG78" s="29">
        <f t="shared" si="21"/>
        <v>0</v>
      </c>
      <c r="BH78" s="23">
        <f t="shared" si="22"/>
        <v>0</v>
      </c>
    </row>
    <row r="79" spans="1:165" ht="10.199999999999999">
      <c r="A79" s="5"/>
      <c r="B79" s="4"/>
      <c r="C79" s="4"/>
      <c r="D79" s="5"/>
      <c r="E79" s="19"/>
      <c r="F79" s="19"/>
      <c r="G79" s="25">
        <f t="shared" si="20"/>
        <v>0</v>
      </c>
      <c r="H79" s="10"/>
      <c r="I79" s="10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4"/>
        <v>0</v>
      </c>
      <c r="U79" s="27"/>
      <c r="V79" s="27"/>
      <c r="W79" s="27"/>
      <c r="X79" s="27"/>
      <c r="Y79" s="27"/>
      <c r="Z79" s="85">
        <f t="shared" si="15"/>
        <v>0</v>
      </c>
      <c r="AA79" s="90">
        <f t="shared" si="16"/>
        <v>0</v>
      </c>
      <c r="AB79" s="13"/>
      <c r="AC79" s="27"/>
      <c r="AD79" s="27"/>
      <c r="AE79" s="27"/>
      <c r="AF79" s="27"/>
      <c r="AG79" s="27"/>
      <c r="AH79" s="27"/>
      <c r="AI79" s="85">
        <f t="shared" si="17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8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9"/>
        <v>0</v>
      </c>
      <c r="BD79" s="90">
        <f t="shared" si="13"/>
        <v>0</v>
      </c>
      <c r="BE79" s="91"/>
      <c r="BF79" s="91"/>
      <c r="BG79" s="29">
        <f t="shared" si="21"/>
        <v>0</v>
      </c>
      <c r="BH79" s="23">
        <f t="shared" si="22"/>
        <v>0</v>
      </c>
    </row>
    <row r="80" spans="1:165" ht="10.199999999999999">
      <c r="A80" s="5"/>
      <c r="B80" s="4"/>
      <c r="C80" s="4"/>
      <c r="D80" s="5"/>
      <c r="E80" s="19"/>
      <c r="F80" s="19"/>
      <c r="G80" s="25">
        <f t="shared" si="20"/>
        <v>0</v>
      </c>
      <c r="H80" s="10"/>
      <c r="I80" s="1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4"/>
        <v>0</v>
      </c>
      <c r="U80" s="27"/>
      <c r="V80" s="27"/>
      <c r="W80" s="27"/>
      <c r="X80" s="27"/>
      <c r="Y80" s="27"/>
      <c r="Z80" s="85">
        <f t="shared" si="15"/>
        <v>0</v>
      </c>
      <c r="AA80" s="90">
        <f t="shared" si="16"/>
        <v>0</v>
      </c>
      <c r="AB80" s="13"/>
      <c r="AC80" s="27"/>
      <c r="AD80" s="27"/>
      <c r="AE80" s="27"/>
      <c r="AF80" s="27"/>
      <c r="AG80" s="27"/>
      <c r="AH80" s="27"/>
      <c r="AI80" s="85">
        <f t="shared" si="17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8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9"/>
        <v>0</v>
      </c>
      <c r="BD80" s="90">
        <f t="shared" si="13"/>
        <v>0</v>
      </c>
      <c r="BE80" s="91"/>
      <c r="BF80" s="91"/>
      <c r="BG80" s="29">
        <f t="shared" si="21"/>
        <v>0</v>
      </c>
      <c r="BH80" s="23">
        <f t="shared" si="22"/>
        <v>0</v>
      </c>
    </row>
    <row r="81" spans="1:60" ht="10.199999999999999">
      <c r="A81" s="5"/>
      <c r="B81" s="4"/>
      <c r="C81" s="4"/>
      <c r="D81" s="5"/>
      <c r="E81" s="19"/>
      <c r="F81" s="19"/>
      <c r="G81" s="25">
        <f t="shared" si="20"/>
        <v>0</v>
      </c>
      <c r="H81" s="10"/>
      <c r="I81" s="1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4"/>
        <v>0</v>
      </c>
      <c r="U81" s="27"/>
      <c r="V81" s="27"/>
      <c r="W81" s="27"/>
      <c r="X81" s="27"/>
      <c r="Y81" s="27"/>
      <c r="Z81" s="85">
        <f t="shared" si="15"/>
        <v>0</v>
      </c>
      <c r="AA81" s="90">
        <f t="shared" si="16"/>
        <v>0</v>
      </c>
      <c r="AB81" s="13"/>
      <c r="AC81" s="27"/>
      <c r="AD81" s="27"/>
      <c r="AE81" s="27"/>
      <c r="AF81" s="27"/>
      <c r="AG81" s="27"/>
      <c r="AH81" s="27"/>
      <c r="AI81" s="85">
        <f t="shared" si="17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8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9"/>
        <v>0</v>
      </c>
      <c r="BD81" s="90">
        <f t="shared" si="13"/>
        <v>0</v>
      </c>
      <c r="BE81" s="91"/>
      <c r="BF81" s="91"/>
      <c r="BG81" s="29">
        <f t="shared" si="21"/>
        <v>0</v>
      </c>
      <c r="BH81" s="23">
        <f t="shared" si="22"/>
        <v>0</v>
      </c>
    </row>
    <row r="82" spans="1:60" ht="10.199999999999999">
      <c r="A82" s="5"/>
      <c r="B82" s="4"/>
      <c r="C82" s="4"/>
      <c r="D82" s="5"/>
      <c r="E82" s="19"/>
      <c r="F82" s="19"/>
      <c r="G82" s="25">
        <f t="shared" si="20"/>
        <v>0</v>
      </c>
      <c r="H82" s="10"/>
      <c r="I82" s="10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4"/>
        <v>0</v>
      </c>
      <c r="U82" s="27"/>
      <c r="V82" s="27"/>
      <c r="W82" s="27"/>
      <c r="X82" s="27"/>
      <c r="Y82" s="27"/>
      <c r="Z82" s="85">
        <f t="shared" si="15"/>
        <v>0</v>
      </c>
      <c r="AA82" s="90">
        <f t="shared" si="16"/>
        <v>0</v>
      </c>
      <c r="AB82" s="13"/>
      <c r="AC82" s="27"/>
      <c r="AD82" s="27"/>
      <c r="AE82" s="27"/>
      <c r="AF82" s="27"/>
      <c r="AG82" s="27"/>
      <c r="AH82" s="27"/>
      <c r="AI82" s="85">
        <f t="shared" si="17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8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9"/>
        <v>0</v>
      </c>
      <c r="BD82" s="90">
        <f t="shared" si="13"/>
        <v>0</v>
      </c>
      <c r="BE82" s="91"/>
      <c r="BF82" s="91"/>
      <c r="BG82" s="29">
        <f t="shared" si="21"/>
        <v>0</v>
      </c>
      <c r="BH82" s="23">
        <f t="shared" si="22"/>
        <v>0</v>
      </c>
    </row>
    <row r="83" spans="1:60" ht="10.199999999999999">
      <c r="A83" s="5"/>
      <c r="B83" s="4"/>
      <c r="C83" s="4"/>
      <c r="D83" s="5"/>
      <c r="E83" s="19"/>
      <c r="F83" s="19"/>
      <c r="G83" s="25">
        <f t="shared" si="20"/>
        <v>0</v>
      </c>
      <c r="H83" s="10"/>
      <c r="I83" s="10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4"/>
        <v>0</v>
      </c>
      <c r="U83" s="27"/>
      <c r="V83" s="27"/>
      <c r="W83" s="27"/>
      <c r="X83" s="27"/>
      <c r="Y83" s="27"/>
      <c r="Z83" s="85">
        <f t="shared" si="15"/>
        <v>0</v>
      </c>
      <c r="AA83" s="90">
        <f t="shared" si="16"/>
        <v>0</v>
      </c>
      <c r="AB83" s="13"/>
      <c r="AC83" s="27"/>
      <c r="AD83" s="27"/>
      <c r="AE83" s="27"/>
      <c r="AF83" s="27"/>
      <c r="AG83" s="27"/>
      <c r="AH83" s="27"/>
      <c r="AI83" s="85">
        <f t="shared" si="17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8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9"/>
        <v>0</v>
      </c>
      <c r="BD83" s="90">
        <f t="shared" si="13"/>
        <v>0</v>
      </c>
      <c r="BE83" s="91"/>
      <c r="BF83" s="91"/>
      <c r="BG83" s="29">
        <f t="shared" si="21"/>
        <v>0</v>
      </c>
      <c r="BH83" s="23">
        <f t="shared" si="22"/>
        <v>0</v>
      </c>
    </row>
    <row r="84" spans="1:60" ht="10.199999999999999">
      <c r="A84" s="5"/>
      <c r="B84" s="4"/>
      <c r="C84" s="4"/>
      <c r="D84" s="5"/>
      <c r="E84" s="19"/>
      <c r="F84" s="19"/>
      <c r="G84" s="25">
        <f t="shared" si="20"/>
        <v>0</v>
      </c>
      <c r="H84" s="10"/>
      <c r="I84" s="10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4"/>
        <v>0</v>
      </c>
      <c r="U84" s="27"/>
      <c r="V84" s="27"/>
      <c r="W84" s="27"/>
      <c r="X84" s="27"/>
      <c r="Y84" s="27"/>
      <c r="Z84" s="85">
        <f t="shared" si="15"/>
        <v>0</v>
      </c>
      <c r="AA84" s="90">
        <f t="shared" si="16"/>
        <v>0</v>
      </c>
      <c r="AB84" s="13"/>
      <c r="AC84" s="27"/>
      <c r="AD84" s="27"/>
      <c r="AE84" s="27"/>
      <c r="AF84" s="27"/>
      <c r="AG84" s="27"/>
      <c r="AH84" s="27"/>
      <c r="AI84" s="85">
        <f t="shared" si="17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8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9"/>
        <v>0</v>
      </c>
      <c r="BD84" s="90">
        <f t="shared" si="13"/>
        <v>0</v>
      </c>
      <c r="BE84" s="91"/>
      <c r="BF84" s="91"/>
      <c r="BG84" s="29">
        <f t="shared" si="21"/>
        <v>0</v>
      </c>
      <c r="BH84" s="23">
        <f t="shared" si="22"/>
        <v>0</v>
      </c>
    </row>
    <row r="85" spans="1:60" ht="10.199999999999999">
      <c r="A85" s="5"/>
      <c r="B85" s="4"/>
      <c r="C85" s="4"/>
      <c r="D85" s="5"/>
      <c r="E85" s="19"/>
      <c r="F85" s="19"/>
      <c r="G85" s="25">
        <f t="shared" si="20"/>
        <v>0</v>
      </c>
      <c r="H85" s="10"/>
      <c r="I85" s="10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4"/>
        <v>0</v>
      </c>
      <c r="U85" s="27"/>
      <c r="V85" s="27"/>
      <c r="W85" s="27"/>
      <c r="X85" s="27"/>
      <c r="Y85" s="27"/>
      <c r="Z85" s="85">
        <f t="shared" si="15"/>
        <v>0</v>
      </c>
      <c r="AA85" s="90">
        <f t="shared" si="16"/>
        <v>0</v>
      </c>
      <c r="AB85" s="13"/>
      <c r="AC85" s="27"/>
      <c r="AD85" s="27"/>
      <c r="AE85" s="27"/>
      <c r="AF85" s="27"/>
      <c r="AG85" s="27"/>
      <c r="AH85" s="27"/>
      <c r="AI85" s="85">
        <f t="shared" si="17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8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9"/>
        <v>0</v>
      </c>
      <c r="BD85" s="90">
        <f t="shared" si="13"/>
        <v>0</v>
      </c>
      <c r="BE85" s="91"/>
      <c r="BF85" s="91"/>
      <c r="BG85" s="29">
        <f t="shared" si="21"/>
        <v>0</v>
      </c>
      <c r="BH85" s="23">
        <f t="shared" si="22"/>
        <v>0</v>
      </c>
    </row>
    <row r="86" spans="1:60" ht="10.199999999999999">
      <c r="A86" s="5"/>
      <c r="B86" s="4"/>
      <c r="C86" s="4"/>
      <c r="D86" s="5"/>
      <c r="E86" s="19"/>
      <c r="F86" s="19"/>
      <c r="G86" s="25">
        <f t="shared" si="20"/>
        <v>0</v>
      </c>
      <c r="H86" s="10"/>
      <c r="I86" s="10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4"/>
        <v>0</v>
      </c>
      <c r="U86" s="27"/>
      <c r="V86" s="27"/>
      <c r="W86" s="27"/>
      <c r="X86" s="27"/>
      <c r="Y86" s="27"/>
      <c r="Z86" s="85">
        <f t="shared" si="15"/>
        <v>0</v>
      </c>
      <c r="AA86" s="90">
        <f t="shared" si="16"/>
        <v>0</v>
      </c>
      <c r="AB86" s="13"/>
      <c r="AC86" s="27"/>
      <c r="AD86" s="27"/>
      <c r="AE86" s="27"/>
      <c r="AF86" s="27"/>
      <c r="AG86" s="27"/>
      <c r="AH86" s="27"/>
      <c r="AI86" s="85">
        <f t="shared" si="17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8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9"/>
        <v>0</v>
      </c>
      <c r="BD86" s="90">
        <f t="shared" si="13"/>
        <v>0</v>
      </c>
      <c r="BE86" s="91"/>
      <c r="BF86" s="91"/>
      <c r="BG86" s="29">
        <f t="shared" si="21"/>
        <v>0</v>
      </c>
      <c r="BH86" s="23">
        <f t="shared" si="22"/>
        <v>0</v>
      </c>
    </row>
    <row r="87" spans="1:60" ht="10.199999999999999">
      <c r="A87" s="5"/>
      <c r="B87" s="4"/>
      <c r="C87" s="4"/>
      <c r="D87" s="5"/>
      <c r="E87" s="19"/>
      <c r="F87" s="19"/>
      <c r="G87" s="25">
        <f t="shared" si="20"/>
        <v>0</v>
      </c>
      <c r="H87" s="10"/>
      <c r="I87" s="10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4"/>
        <v>0</v>
      </c>
      <c r="U87" s="27"/>
      <c r="V87" s="27"/>
      <c r="W87" s="27"/>
      <c r="X87" s="27"/>
      <c r="Y87" s="27"/>
      <c r="Z87" s="85">
        <f t="shared" si="15"/>
        <v>0</v>
      </c>
      <c r="AA87" s="90">
        <f t="shared" si="16"/>
        <v>0</v>
      </c>
      <c r="AB87" s="13"/>
      <c r="AC87" s="27"/>
      <c r="AD87" s="27"/>
      <c r="AE87" s="27"/>
      <c r="AF87" s="27"/>
      <c r="AG87" s="27"/>
      <c r="AH87" s="27"/>
      <c r="AI87" s="85">
        <f t="shared" si="17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8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9"/>
        <v>0</v>
      </c>
      <c r="BD87" s="90">
        <f t="shared" si="13"/>
        <v>0</v>
      </c>
      <c r="BE87" s="91"/>
      <c r="BF87" s="91"/>
      <c r="BG87" s="29">
        <f t="shared" si="21"/>
        <v>0</v>
      </c>
      <c r="BH87" s="23">
        <f t="shared" si="22"/>
        <v>0</v>
      </c>
    </row>
    <row r="88" spans="1:60" ht="10.199999999999999">
      <c r="A88" s="5"/>
      <c r="B88" s="4"/>
      <c r="C88" s="4"/>
      <c r="D88" s="5"/>
      <c r="E88" s="19"/>
      <c r="F88" s="19"/>
      <c r="G88" s="25">
        <f t="shared" si="20"/>
        <v>0</v>
      </c>
      <c r="H88" s="10"/>
      <c r="I88" s="10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4"/>
        <v>0</v>
      </c>
      <c r="U88" s="27"/>
      <c r="V88" s="27"/>
      <c r="W88" s="27"/>
      <c r="X88" s="27"/>
      <c r="Y88" s="27"/>
      <c r="Z88" s="85">
        <f t="shared" si="15"/>
        <v>0</v>
      </c>
      <c r="AA88" s="90">
        <f t="shared" si="16"/>
        <v>0</v>
      </c>
      <c r="AB88" s="13"/>
      <c r="AC88" s="27"/>
      <c r="AD88" s="27"/>
      <c r="AE88" s="27"/>
      <c r="AF88" s="27"/>
      <c r="AG88" s="27"/>
      <c r="AH88" s="27"/>
      <c r="AI88" s="85">
        <f t="shared" si="17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8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9"/>
        <v>0</v>
      </c>
      <c r="BD88" s="90">
        <f t="shared" si="13"/>
        <v>0</v>
      </c>
      <c r="BE88" s="91"/>
      <c r="BF88" s="91"/>
      <c r="BG88" s="29">
        <f t="shared" si="21"/>
        <v>0</v>
      </c>
      <c r="BH88" s="23">
        <f t="shared" si="22"/>
        <v>0</v>
      </c>
    </row>
    <row r="89" spans="1:60" ht="10.199999999999999">
      <c r="A89" s="5"/>
      <c r="B89" s="4"/>
      <c r="C89" s="4"/>
      <c r="D89" s="5"/>
      <c r="E89" s="19"/>
      <c r="F89" s="19"/>
      <c r="G89" s="25">
        <f t="shared" si="20"/>
        <v>0</v>
      </c>
      <c r="H89" s="10"/>
      <c r="I89" s="10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4"/>
        <v>0</v>
      </c>
      <c r="U89" s="27"/>
      <c r="V89" s="27"/>
      <c r="W89" s="27"/>
      <c r="X89" s="27"/>
      <c r="Y89" s="27"/>
      <c r="Z89" s="85">
        <f t="shared" si="15"/>
        <v>0</v>
      </c>
      <c r="AA89" s="90">
        <f t="shared" si="16"/>
        <v>0</v>
      </c>
      <c r="AB89" s="13"/>
      <c r="AC89" s="27"/>
      <c r="AD89" s="27"/>
      <c r="AE89" s="27"/>
      <c r="AF89" s="27"/>
      <c r="AG89" s="27"/>
      <c r="AH89" s="27"/>
      <c r="AI89" s="85">
        <f t="shared" si="17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8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9"/>
        <v>0</v>
      </c>
      <c r="BD89" s="90">
        <f t="shared" si="13"/>
        <v>0</v>
      </c>
      <c r="BE89" s="91"/>
      <c r="BF89" s="91"/>
      <c r="BG89" s="29">
        <f t="shared" si="21"/>
        <v>0</v>
      </c>
      <c r="BH89" s="23">
        <f t="shared" si="22"/>
        <v>0</v>
      </c>
    </row>
    <row r="90" spans="1:60" ht="10.199999999999999">
      <c r="A90" s="5"/>
      <c r="B90" s="4"/>
      <c r="C90" s="4"/>
      <c r="D90" s="5"/>
      <c r="E90" s="19"/>
      <c r="F90" s="19"/>
      <c r="G90" s="25">
        <f t="shared" si="20"/>
        <v>0</v>
      </c>
      <c r="H90" s="10"/>
      <c r="I90" s="10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4"/>
        <v>0</v>
      </c>
      <c r="U90" s="27"/>
      <c r="V90" s="27"/>
      <c r="W90" s="27"/>
      <c r="X90" s="27"/>
      <c r="Y90" s="27"/>
      <c r="Z90" s="85">
        <f t="shared" si="15"/>
        <v>0</v>
      </c>
      <c r="AA90" s="90">
        <f t="shared" si="16"/>
        <v>0</v>
      </c>
      <c r="AB90" s="13"/>
      <c r="AC90" s="27"/>
      <c r="AD90" s="27"/>
      <c r="AE90" s="27"/>
      <c r="AF90" s="27"/>
      <c r="AG90" s="27"/>
      <c r="AH90" s="27"/>
      <c r="AI90" s="85">
        <f t="shared" si="17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8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9"/>
        <v>0</v>
      </c>
      <c r="BD90" s="90">
        <f t="shared" si="13"/>
        <v>0</v>
      </c>
      <c r="BE90" s="91"/>
      <c r="BF90" s="91"/>
      <c r="BG90" s="29">
        <f t="shared" si="21"/>
        <v>0</v>
      </c>
      <c r="BH90" s="23">
        <f t="shared" si="22"/>
        <v>0</v>
      </c>
    </row>
    <row r="91" spans="1:60" ht="10.199999999999999">
      <c r="A91" s="5"/>
      <c r="B91" s="4"/>
      <c r="C91" s="4"/>
      <c r="D91" s="5"/>
      <c r="E91" s="19"/>
      <c r="F91" s="19"/>
      <c r="G91" s="25">
        <f t="shared" si="20"/>
        <v>0</v>
      </c>
      <c r="H91" s="10"/>
      <c r="I91" s="10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4"/>
        <v>0</v>
      </c>
      <c r="U91" s="27"/>
      <c r="V91" s="27"/>
      <c r="W91" s="27"/>
      <c r="X91" s="27"/>
      <c r="Y91" s="27"/>
      <c r="Z91" s="85">
        <f t="shared" si="15"/>
        <v>0</v>
      </c>
      <c r="AA91" s="90">
        <f t="shared" si="16"/>
        <v>0</v>
      </c>
      <c r="AB91" s="13"/>
      <c r="AC91" s="27"/>
      <c r="AD91" s="27"/>
      <c r="AE91" s="27"/>
      <c r="AF91" s="27"/>
      <c r="AG91" s="27"/>
      <c r="AH91" s="27"/>
      <c r="AI91" s="85">
        <f t="shared" si="17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8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9"/>
        <v>0</v>
      </c>
      <c r="BD91" s="90">
        <f t="shared" si="13"/>
        <v>0</v>
      </c>
      <c r="BE91" s="91"/>
      <c r="BF91" s="91"/>
      <c r="BG91" s="29">
        <f t="shared" si="21"/>
        <v>0</v>
      </c>
      <c r="BH91" s="23">
        <f t="shared" si="22"/>
        <v>0</v>
      </c>
    </row>
    <row r="92" spans="1:60" ht="10.199999999999999">
      <c r="A92" s="5"/>
      <c r="B92" s="4"/>
      <c r="C92" s="4"/>
      <c r="D92" s="9"/>
      <c r="E92" s="19"/>
      <c r="F92" s="19"/>
      <c r="G92" s="25">
        <f t="shared" si="20"/>
        <v>0</v>
      </c>
      <c r="H92" s="10"/>
      <c r="I92" s="10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4"/>
        <v>0</v>
      </c>
      <c r="U92" s="27"/>
      <c r="V92" s="27"/>
      <c r="W92" s="27"/>
      <c r="X92" s="27"/>
      <c r="Y92" s="27"/>
      <c r="Z92" s="85">
        <f t="shared" si="15"/>
        <v>0</v>
      </c>
      <c r="AA92" s="90">
        <f t="shared" si="16"/>
        <v>0</v>
      </c>
      <c r="AB92" s="13"/>
      <c r="AC92" s="27"/>
      <c r="AD92" s="27"/>
      <c r="AE92" s="27"/>
      <c r="AF92" s="27"/>
      <c r="AG92" s="27"/>
      <c r="AH92" s="27"/>
      <c r="AI92" s="85">
        <f t="shared" si="17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8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9"/>
        <v>0</v>
      </c>
      <c r="BD92" s="90">
        <f t="shared" si="13"/>
        <v>0</v>
      </c>
      <c r="BE92" s="91"/>
      <c r="BF92" s="91"/>
      <c r="BG92" s="29">
        <f t="shared" si="21"/>
        <v>0</v>
      </c>
      <c r="BH92" s="23">
        <f t="shared" si="22"/>
        <v>0</v>
      </c>
    </row>
    <row r="93" spans="1:60" ht="10.199999999999999">
      <c r="A93" s="5"/>
      <c r="B93" s="4"/>
      <c r="C93" s="4"/>
      <c r="D93" s="5"/>
      <c r="E93" s="19"/>
      <c r="F93" s="19"/>
      <c r="G93" s="25">
        <f t="shared" si="20"/>
        <v>0</v>
      </c>
      <c r="H93" s="10"/>
      <c r="I93" s="10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4"/>
        <v>0</v>
      </c>
      <c r="U93" s="27"/>
      <c r="V93" s="27"/>
      <c r="W93" s="27"/>
      <c r="X93" s="27"/>
      <c r="Y93" s="27"/>
      <c r="Z93" s="85">
        <f t="shared" si="15"/>
        <v>0</v>
      </c>
      <c r="AA93" s="90">
        <f t="shared" si="16"/>
        <v>0</v>
      </c>
      <c r="AB93" s="13"/>
      <c r="AC93" s="27"/>
      <c r="AD93" s="27"/>
      <c r="AE93" s="27"/>
      <c r="AF93" s="27"/>
      <c r="AG93" s="27"/>
      <c r="AH93" s="27"/>
      <c r="AI93" s="85">
        <f t="shared" si="17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8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9"/>
        <v>0</v>
      </c>
      <c r="BD93" s="90">
        <f t="shared" si="13"/>
        <v>0</v>
      </c>
      <c r="BE93" s="91"/>
      <c r="BF93" s="91"/>
      <c r="BG93" s="29">
        <f t="shared" si="21"/>
        <v>0</v>
      </c>
      <c r="BH93" s="23">
        <f t="shared" si="22"/>
        <v>0</v>
      </c>
    </row>
    <row r="94" spans="1:60" ht="10.199999999999999">
      <c r="A94" s="5"/>
      <c r="B94" s="4"/>
      <c r="C94" s="4"/>
      <c r="D94" s="5"/>
      <c r="E94" s="19"/>
      <c r="F94" s="19"/>
      <c r="G94" s="25">
        <f t="shared" si="20"/>
        <v>0</v>
      </c>
      <c r="H94" s="10"/>
      <c r="I94" s="10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4"/>
        <v>0</v>
      </c>
      <c r="U94" s="27"/>
      <c r="V94" s="27"/>
      <c r="W94" s="27"/>
      <c r="X94" s="27"/>
      <c r="Y94" s="27"/>
      <c r="Z94" s="85">
        <f t="shared" si="15"/>
        <v>0</v>
      </c>
      <c r="AA94" s="90">
        <f t="shared" si="16"/>
        <v>0</v>
      </c>
      <c r="AB94" s="13"/>
      <c r="AC94" s="27"/>
      <c r="AD94" s="27"/>
      <c r="AE94" s="27"/>
      <c r="AF94" s="27"/>
      <c r="AG94" s="27"/>
      <c r="AH94" s="27"/>
      <c r="AI94" s="85">
        <f t="shared" si="17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8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9"/>
        <v>0</v>
      </c>
      <c r="BD94" s="90">
        <f t="shared" si="13"/>
        <v>0</v>
      </c>
      <c r="BE94" s="91"/>
      <c r="BF94" s="91"/>
      <c r="BG94" s="29">
        <f t="shared" si="21"/>
        <v>0</v>
      </c>
      <c r="BH94" s="23">
        <f t="shared" si="22"/>
        <v>0</v>
      </c>
    </row>
    <row r="95" spans="1:60" ht="10.199999999999999">
      <c r="A95" s="5"/>
      <c r="B95" s="4"/>
      <c r="C95" s="4"/>
      <c r="D95" s="14"/>
      <c r="E95" s="19"/>
      <c r="F95" s="19"/>
      <c r="G95" s="25">
        <f t="shared" si="20"/>
        <v>0</v>
      </c>
      <c r="H95" s="10"/>
      <c r="I95" s="10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4"/>
        <v>0</v>
      </c>
      <c r="U95" s="27"/>
      <c r="V95" s="27"/>
      <c r="W95" s="27"/>
      <c r="X95" s="27"/>
      <c r="Y95" s="27"/>
      <c r="Z95" s="85">
        <f t="shared" si="15"/>
        <v>0</v>
      </c>
      <c r="AA95" s="90">
        <f t="shared" si="16"/>
        <v>0</v>
      </c>
      <c r="AB95" s="13"/>
      <c r="AC95" s="27"/>
      <c r="AD95" s="27"/>
      <c r="AE95" s="27"/>
      <c r="AF95" s="27"/>
      <c r="AG95" s="27"/>
      <c r="AH95" s="27"/>
      <c r="AI95" s="85">
        <f t="shared" si="17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8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9"/>
        <v>0</v>
      </c>
      <c r="BD95" s="90">
        <f t="shared" si="13"/>
        <v>0</v>
      </c>
      <c r="BE95" s="91"/>
      <c r="BF95" s="91"/>
      <c r="BG95" s="29">
        <f t="shared" si="21"/>
        <v>0</v>
      </c>
      <c r="BH95" s="23">
        <f t="shared" si="22"/>
        <v>0</v>
      </c>
    </row>
    <row r="96" spans="1:60" ht="10.199999999999999">
      <c r="A96" s="5"/>
      <c r="B96" s="4"/>
      <c r="C96" s="4"/>
      <c r="D96" s="5"/>
      <c r="E96" s="19"/>
      <c r="F96" s="19"/>
      <c r="G96" s="25">
        <f t="shared" si="20"/>
        <v>0</v>
      </c>
      <c r="H96" s="10"/>
      <c r="I96" s="10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4"/>
        <v>0</v>
      </c>
      <c r="U96" s="27"/>
      <c r="V96" s="27"/>
      <c r="W96" s="27"/>
      <c r="X96" s="27"/>
      <c r="Y96" s="27"/>
      <c r="Z96" s="85">
        <f t="shared" si="15"/>
        <v>0</v>
      </c>
      <c r="AA96" s="90">
        <f t="shared" si="16"/>
        <v>0</v>
      </c>
      <c r="AB96" s="13"/>
      <c r="AC96" s="27"/>
      <c r="AD96" s="27"/>
      <c r="AE96" s="27"/>
      <c r="AF96" s="27"/>
      <c r="AG96" s="27"/>
      <c r="AH96" s="27"/>
      <c r="AI96" s="85">
        <f t="shared" si="17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8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9"/>
        <v>0</v>
      </c>
      <c r="BD96" s="90">
        <f t="shared" si="13"/>
        <v>0</v>
      </c>
      <c r="BE96" s="91"/>
      <c r="BF96" s="91"/>
      <c r="BG96" s="29">
        <f t="shared" si="21"/>
        <v>0</v>
      </c>
      <c r="BH96" s="23">
        <f t="shared" si="22"/>
        <v>0</v>
      </c>
    </row>
    <row r="97" spans="1:165" ht="10.199999999999999">
      <c r="A97" s="5"/>
      <c r="B97" s="4"/>
      <c r="C97" s="4"/>
      <c r="D97" s="5"/>
      <c r="E97" s="19"/>
      <c r="F97" s="19"/>
      <c r="G97" s="25">
        <f t="shared" si="20"/>
        <v>0</v>
      </c>
      <c r="H97" s="10"/>
      <c r="I97" s="10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4"/>
        <v>0</v>
      </c>
      <c r="U97" s="27"/>
      <c r="V97" s="27"/>
      <c r="W97" s="27"/>
      <c r="X97" s="27"/>
      <c r="Y97" s="27"/>
      <c r="Z97" s="85">
        <f t="shared" si="15"/>
        <v>0</v>
      </c>
      <c r="AA97" s="90">
        <f t="shared" si="16"/>
        <v>0</v>
      </c>
      <c r="AB97" s="13"/>
      <c r="AC97" s="27"/>
      <c r="AD97" s="27"/>
      <c r="AE97" s="27"/>
      <c r="AF97" s="27"/>
      <c r="AG97" s="27"/>
      <c r="AH97" s="27"/>
      <c r="AI97" s="85">
        <f t="shared" si="17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8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9"/>
        <v>0</v>
      </c>
      <c r="BD97" s="90">
        <f t="shared" si="13"/>
        <v>0</v>
      </c>
      <c r="BE97" s="91"/>
      <c r="BF97" s="91"/>
      <c r="BG97" s="29">
        <f t="shared" si="21"/>
        <v>0</v>
      </c>
      <c r="BH97" s="23">
        <f t="shared" si="22"/>
        <v>0</v>
      </c>
    </row>
    <row r="98" spans="1:165" ht="10.199999999999999">
      <c r="A98" s="5"/>
      <c r="B98" s="4"/>
      <c r="C98" s="4"/>
      <c r="D98" s="5"/>
      <c r="E98" s="19"/>
      <c r="F98" s="19"/>
      <c r="G98" s="25">
        <f t="shared" si="20"/>
        <v>0</v>
      </c>
      <c r="H98" s="10"/>
      <c r="I98" s="10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4"/>
        <v>0</v>
      </c>
      <c r="U98" s="27"/>
      <c r="V98" s="27"/>
      <c r="W98" s="27"/>
      <c r="X98" s="27"/>
      <c r="Y98" s="27"/>
      <c r="Z98" s="85">
        <f t="shared" si="15"/>
        <v>0</v>
      </c>
      <c r="AA98" s="90">
        <f t="shared" si="16"/>
        <v>0</v>
      </c>
      <c r="AB98" s="13"/>
      <c r="AC98" s="27"/>
      <c r="AD98" s="27"/>
      <c r="AE98" s="27"/>
      <c r="AF98" s="27"/>
      <c r="AG98" s="27"/>
      <c r="AH98" s="27"/>
      <c r="AI98" s="85">
        <f t="shared" si="17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8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9"/>
        <v>0</v>
      </c>
      <c r="BD98" s="90">
        <f t="shared" si="13"/>
        <v>0</v>
      </c>
      <c r="BE98" s="91"/>
      <c r="BF98" s="91"/>
      <c r="BG98" s="29">
        <f t="shared" si="21"/>
        <v>0</v>
      </c>
      <c r="BH98" s="23">
        <f t="shared" si="22"/>
        <v>0</v>
      </c>
    </row>
    <row r="99" spans="1:165" ht="10.199999999999999">
      <c r="A99" s="5"/>
      <c r="B99" s="4"/>
      <c r="C99" s="4"/>
      <c r="D99" s="5"/>
      <c r="E99" s="19"/>
      <c r="F99" s="19"/>
      <c r="G99" s="25">
        <f t="shared" si="20"/>
        <v>0</v>
      </c>
      <c r="H99" s="10"/>
      <c r="I99" s="10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4"/>
        <v>0</v>
      </c>
      <c r="U99" s="27"/>
      <c r="V99" s="27"/>
      <c r="W99" s="27"/>
      <c r="X99" s="27"/>
      <c r="Y99" s="27"/>
      <c r="Z99" s="85">
        <f t="shared" si="15"/>
        <v>0</v>
      </c>
      <c r="AA99" s="90">
        <f t="shared" si="16"/>
        <v>0</v>
      </c>
      <c r="AB99" s="13"/>
      <c r="AC99" s="27"/>
      <c r="AD99" s="27"/>
      <c r="AE99" s="27"/>
      <c r="AF99" s="27"/>
      <c r="AG99" s="27"/>
      <c r="AH99" s="27"/>
      <c r="AI99" s="85">
        <f t="shared" si="17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8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9"/>
        <v>0</v>
      </c>
      <c r="BD99" s="90">
        <f t="shared" si="13"/>
        <v>0</v>
      </c>
      <c r="BE99" s="91"/>
      <c r="BF99" s="91"/>
      <c r="BG99" s="29">
        <f t="shared" si="21"/>
        <v>0</v>
      </c>
      <c r="BH99" s="23">
        <f t="shared" si="22"/>
        <v>0</v>
      </c>
    </row>
    <row r="100" spans="1:165" ht="10.199999999999999">
      <c r="A100" s="5"/>
      <c r="B100" s="4"/>
      <c r="C100" s="4"/>
      <c r="D100" s="5"/>
      <c r="E100" s="19"/>
      <c r="F100" s="19"/>
      <c r="G100" s="25">
        <f t="shared" si="20"/>
        <v>0</v>
      </c>
      <c r="H100" s="15"/>
      <c r="I100" s="15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4"/>
        <v>0</v>
      </c>
      <c r="U100" s="27"/>
      <c r="V100" s="27"/>
      <c r="W100" s="27"/>
      <c r="X100" s="27"/>
      <c r="Y100" s="27"/>
      <c r="Z100" s="85">
        <f t="shared" si="15"/>
        <v>0</v>
      </c>
      <c r="AA100" s="90">
        <f t="shared" si="16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7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8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9"/>
        <v>0</v>
      </c>
      <c r="BD100" s="90">
        <f t="shared" si="13"/>
        <v>0</v>
      </c>
      <c r="BE100" s="91"/>
      <c r="BF100" s="91"/>
      <c r="BG100" s="29">
        <f t="shared" si="21"/>
        <v>0</v>
      </c>
      <c r="BH100" s="23">
        <f t="shared" si="22"/>
        <v>0</v>
      </c>
    </row>
    <row r="101" spans="1:165" ht="10.199999999999999">
      <c r="A101" s="5"/>
      <c r="B101" s="4"/>
      <c r="C101" s="4"/>
      <c r="D101" s="5"/>
      <c r="E101" s="19"/>
      <c r="F101" s="19"/>
      <c r="G101" s="25">
        <f t="shared" si="20"/>
        <v>0</v>
      </c>
      <c r="H101" s="10"/>
      <c r="I101" s="10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4"/>
        <v>0</v>
      </c>
      <c r="U101" s="27"/>
      <c r="V101" s="27"/>
      <c r="W101" s="27"/>
      <c r="X101" s="27"/>
      <c r="Y101" s="27"/>
      <c r="Z101" s="85">
        <f t="shared" si="15"/>
        <v>0</v>
      </c>
      <c r="AA101" s="90">
        <f t="shared" si="16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7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8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9"/>
        <v>0</v>
      </c>
      <c r="BD101" s="90">
        <f t="shared" si="13"/>
        <v>0</v>
      </c>
      <c r="BE101" s="91"/>
      <c r="BF101" s="91"/>
      <c r="BG101" s="29">
        <f t="shared" si="21"/>
        <v>0</v>
      </c>
      <c r="BH101" s="23">
        <f t="shared" si="22"/>
        <v>0</v>
      </c>
    </row>
    <row r="102" spans="1:165" ht="10.199999999999999">
      <c r="A102" s="5"/>
      <c r="B102" s="4"/>
      <c r="C102" s="4"/>
      <c r="D102" s="5"/>
      <c r="E102" s="19"/>
      <c r="F102" s="19"/>
      <c r="G102" s="25">
        <f t="shared" si="20"/>
        <v>0</v>
      </c>
      <c r="H102" s="10"/>
      <c r="I102" s="10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4"/>
        <v>0</v>
      </c>
      <c r="U102" s="27"/>
      <c r="V102" s="27"/>
      <c r="W102" s="27"/>
      <c r="X102" s="27"/>
      <c r="Y102" s="27"/>
      <c r="Z102" s="85">
        <f t="shared" si="15"/>
        <v>0</v>
      </c>
      <c r="AA102" s="90">
        <f t="shared" si="16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7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8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9"/>
        <v>0</v>
      </c>
      <c r="BD102" s="90">
        <f t="shared" si="13"/>
        <v>0</v>
      </c>
      <c r="BE102" s="91"/>
      <c r="BF102" s="91"/>
      <c r="BG102" s="29">
        <f t="shared" si="21"/>
        <v>0</v>
      </c>
      <c r="BH102" s="23">
        <f t="shared" si="22"/>
        <v>0</v>
      </c>
    </row>
    <row r="103" spans="1:165" ht="10.199999999999999">
      <c r="A103" s="5"/>
      <c r="B103" s="4"/>
      <c r="C103" s="4"/>
      <c r="D103" s="5"/>
      <c r="E103" s="19"/>
      <c r="F103" s="19"/>
      <c r="G103" s="25">
        <f t="shared" si="20"/>
        <v>0</v>
      </c>
      <c r="H103" s="10"/>
      <c r="I103" s="10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4"/>
        <v>0</v>
      </c>
      <c r="U103" s="27"/>
      <c r="V103" s="27"/>
      <c r="W103" s="27"/>
      <c r="X103" s="27"/>
      <c r="Y103" s="27"/>
      <c r="Z103" s="85">
        <f t="shared" si="15"/>
        <v>0</v>
      </c>
      <c r="AA103" s="90">
        <f t="shared" si="16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7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8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9"/>
        <v>0</v>
      </c>
      <c r="BD103" s="90">
        <f t="shared" si="13"/>
        <v>0</v>
      </c>
      <c r="BE103" s="91"/>
      <c r="BF103" s="91"/>
      <c r="BG103" s="29">
        <f t="shared" si="21"/>
        <v>0</v>
      </c>
      <c r="BH103" s="23">
        <f t="shared" si="22"/>
        <v>0</v>
      </c>
    </row>
    <row r="104" spans="1:165" ht="10.199999999999999">
      <c r="A104" s="5"/>
      <c r="B104" s="3"/>
      <c r="C104" s="4"/>
      <c r="D104" s="5"/>
      <c r="E104" s="19"/>
      <c r="F104" s="19"/>
      <c r="G104" s="25">
        <f t="shared" si="20"/>
        <v>0</v>
      </c>
      <c r="H104" s="9"/>
      <c r="I104" s="9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4"/>
        <v>0</v>
      </c>
      <c r="U104" s="27"/>
      <c r="V104" s="27"/>
      <c r="W104" s="27"/>
      <c r="X104" s="27"/>
      <c r="Y104" s="27"/>
      <c r="Z104" s="85">
        <f t="shared" si="15"/>
        <v>0</v>
      </c>
      <c r="AA104" s="90">
        <f t="shared" si="16"/>
        <v>0</v>
      </c>
      <c r="AB104" s="11"/>
      <c r="AC104" s="27"/>
      <c r="AD104" s="27"/>
      <c r="AE104" s="27"/>
      <c r="AF104" s="27"/>
      <c r="AG104" s="27"/>
      <c r="AH104" s="27"/>
      <c r="AI104" s="85">
        <f t="shared" si="17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8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9"/>
        <v>0</v>
      </c>
      <c r="BD104" s="90">
        <f t="shared" si="13"/>
        <v>0</v>
      </c>
      <c r="BE104" s="91"/>
      <c r="BF104" s="91"/>
      <c r="BG104" s="29">
        <f t="shared" si="21"/>
        <v>0</v>
      </c>
      <c r="BH104" s="23">
        <f t="shared" si="22"/>
        <v>0</v>
      </c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/>
      <c r="EJ104" s="278"/>
      <c r="EK104" s="278"/>
      <c r="EL104" s="278"/>
      <c r="EM104" s="278"/>
      <c r="EN104" s="278"/>
      <c r="EO104" s="278"/>
      <c r="EP104" s="278"/>
      <c r="EQ104" s="278"/>
      <c r="ER104" s="278"/>
      <c r="ES104" s="278"/>
      <c r="ET104" s="278"/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8"/>
      <c r="FF104" s="278"/>
      <c r="FG104" s="278"/>
      <c r="FH104" s="278"/>
      <c r="FI104" s="278"/>
    </row>
    <row r="105" spans="1:165" ht="10.199999999999999">
      <c r="A105" s="5"/>
      <c r="B105" s="4"/>
      <c r="C105" s="4"/>
      <c r="D105" s="5"/>
      <c r="E105" s="19"/>
      <c r="F105" s="19"/>
      <c r="G105" s="25">
        <f t="shared" si="20"/>
        <v>0</v>
      </c>
      <c r="H105" s="10"/>
      <c r="I105" s="10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4"/>
        <v>0</v>
      </c>
      <c r="U105" s="27"/>
      <c r="V105" s="27"/>
      <c r="W105" s="27"/>
      <c r="X105" s="27"/>
      <c r="Y105" s="27"/>
      <c r="Z105" s="85">
        <f t="shared" si="15"/>
        <v>0</v>
      </c>
      <c r="AA105" s="90">
        <f t="shared" si="16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7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8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9"/>
        <v>0</v>
      </c>
      <c r="BD105" s="90">
        <f t="shared" si="13"/>
        <v>0</v>
      </c>
      <c r="BE105" s="91"/>
      <c r="BF105" s="91"/>
      <c r="BG105" s="29">
        <f t="shared" si="21"/>
        <v>0</v>
      </c>
      <c r="BH105" s="23">
        <f t="shared" si="22"/>
        <v>0</v>
      </c>
    </row>
    <row r="106" spans="1:165" ht="10.199999999999999">
      <c r="A106" s="5"/>
      <c r="B106" s="4"/>
      <c r="C106" s="4"/>
      <c r="D106" s="5"/>
      <c r="E106" s="19"/>
      <c r="F106" s="19"/>
      <c r="G106" s="25">
        <f t="shared" si="20"/>
        <v>0</v>
      </c>
      <c r="H106" s="10"/>
      <c r="I106" s="10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4"/>
        <v>0</v>
      </c>
      <c r="U106" s="27"/>
      <c r="V106" s="27"/>
      <c r="W106" s="27"/>
      <c r="X106" s="27"/>
      <c r="Y106" s="27"/>
      <c r="Z106" s="85">
        <f t="shared" si="15"/>
        <v>0</v>
      </c>
      <c r="AA106" s="90">
        <f t="shared" si="16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7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8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9"/>
        <v>0</v>
      </c>
      <c r="BD106" s="90">
        <f t="shared" si="13"/>
        <v>0</v>
      </c>
      <c r="BE106" s="91"/>
      <c r="BF106" s="91"/>
      <c r="BG106" s="29">
        <f t="shared" si="21"/>
        <v>0</v>
      </c>
      <c r="BH106" s="23">
        <f t="shared" si="22"/>
        <v>0</v>
      </c>
    </row>
    <row r="107" spans="1:165" ht="10.199999999999999">
      <c r="A107" s="5"/>
      <c r="B107" s="4"/>
      <c r="C107" s="4"/>
      <c r="D107" s="5"/>
      <c r="E107" s="19"/>
      <c r="F107" s="19"/>
      <c r="G107" s="25">
        <f t="shared" si="20"/>
        <v>0</v>
      </c>
      <c r="H107" s="10"/>
      <c r="I107" s="10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4"/>
        <v>0</v>
      </c>
      <c r="U107" s="27"/>
      <c r="V107" s="27"/>
      <c r="W107" s="27"/>
      <c r="X107" s="27"/>
      <c r="Y107" s="27"/>
      <c r="Z107" s="85">
        <f t="shared" si="15"/>
        <v>0</v>
      </c>
      <c r="AA107" s="90">
        <f t="shared" si="16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7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8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9"/>
        <v>0</v>
      </c>
      <c r="BD107" s="90">
        <f t="shared" si="13"/>
        <v>0</v>
      </c>
      <c r="BE107" s="91"/>
      <c r="BF107" s="91"/>
      <c r="BG107" s="29">
        <f t="shared" si="21"/>
        <v>0</v>
      </c>
      <c r="BH107" s="23">
        <f t="shared" si="22"/>
        <v>0</v>
      </c>
    </row>
    <row r="108" spans="1:165" ht="10.199999999999999">
      <c r="A108" s="5"/>
      <c r="B108" s="4"/>
      <c r="C108" s="4"/>
      <c r="D108" s="5"/>
      <c r="E108" s="19"/>
      <c r="F108" s="19"/>
      <c r="G108" s="25">
        <f t="shared" si="20"/>
        <v>0</v>
      </c>
      <c r="H108" s="10"/>
      <c r="I108" s="10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4"/>
        <v>0</v>
      </c>
      <c r="U108" s="27"/>
      <c r="V108" s="27"/>
      <c r="W108" s="27"/>
      <c r="X108" s="27"/>
      <c r="Y108" s="27"/>
      <c r="Z108" s="85">
        <f t="shared" si="15"/>
        <v>0</v>
      </c>
      <c r="AA108" s="90">
        <f t="shared" si="16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7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8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9"/>
        <v>0</v>
      </c>
      <c r="BD108" s="90">
        <f t="shared" si="13"/>
        <v>0</v>
      </c>
      <c r="BE108" s="91"/>
      <c r="BF108" s="91"/>
      <c r="BG108" s="29">
        <f t="shared" si="21"/>
        <v>0</v>
      </c>
      <c r="BH108" s="23">
        <f t="shared" si="22"/>
        <v>0</v>
      </c>
    </row>
    <row r="109" spans="1:165" s="279" customFormat="1" ht="10.199999999999999">
      <c r="A109" s="5"/>
      <c r="B109" s="4"/>
      <c r="C109" s="4"/>
      <c r="D109" s="5"/>
      <c r="E109" s="19"/>
      <c r="F109" s="19"/>
      <c r="G109" s="25">
        <f t="shared" si="20"/>
        <v>0</v>
      </c>
      <c r="H109" s="16"/>
      <c r="I109" s="15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4"/>
        <v>0</v>
      </c>
      <c r="U109" s="27"/>
      <c r="V109" s="27"/>
      <c r="W109" s="27"/>
      <c r="X109" s="27"/>
      <c r="Y109" s="27"/>
      <c r="Z109" s="85">
        <f t="shared" si="15"/>
        <v>0</v>
      </c>
      <c r="AA109" s="90">
        <f t="shared" si="16"/>
        <v>0</v>
      </c>
      <c r="AB109" s="13"/>
      <c r="AC109" s="27"/>
      <c r="AD109" s="27"/>
      <c r="AE109" s="27"/>
      <c r="AF109" s="27"/>
      <c r="AG109" s="27"/>
      <c r="AH109" s="27"/>
      <c r="AI109" s="85">
        <f t="shared" si="17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8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9"/>
        <v>0</v>
      </c>
      <c r="BD109" s="90">
        <f t="shared" si="13"/>
        <v>0</v>
      </c>
      <c r="BE109" s="91"/>
      <c r="BF109" s="91"/>
      <c r="BG109" s="29">
        <f t="shared" si="21"/>
        <v>0</v>
      </c>
      <c r="BH109" s="23">
        <f t="shared" si="22"/>
        <v>0</v>
      </c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</row>
    <row r="110" spans="1:165" ht="10.199999999999999">
      <c r="A110" s="5"/>
      <c r="B110" s="4"/>
      <c r="C110" s="4"/>
      <c r="D110" s="5"/>
      <c r="E110" s="19"/>
      <c r="F110" s="19"/>
      <c r="G110" s="25">
        <f t="shared" si="20"/>
        <v>0</v>
      </c>
      <c r="H110" s="10"/>
      <c r="I110" s="10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4"/>
        <v>0</v>
      </c>
      <c r="U110" s="27"/>
      <c r="V110" s="27"/>
      <c r="W110" s="27"/>
      <c r="X110" s="27"/>
      <c r="Y110" s="27"/>
      <c r="Z110" s="85">
        <f t="shared" si="15"/>
        <v>0</v>
      </c>
      <c r="AA110" s="90">
        <f t="shared" si="16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7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8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9"/>
        <v>0</v>
      </c>
      <c r="BD110" s="90">
        <f t="shared" si="13"/>
        <v>0</v>
      </c>
      <c r="BE110" s="91"/>
      <c r="BF110" s="91"/>
      <c r="BG110" s="29">
        <f t="shared" si="21"/>
        <v>0</v>
      </c>
      <c r="BH110" s="23">
        <f t="shared" si="22"/>
        <v>0</v>
      </c>
    </row>
    <row r="111" spans="1:165" ht="10.199999999999999">
      <c r="A111" s="5"/>
      <c r="B111" s="4"/>
      <c r="C111" s="4"/>
      <c r="D111" s="5"/>
      <c r="E111" s="19"/>
      <c r="F111" s="19"/>
      <c r="G111" s="25">
        <f t="shared" si="20"/>
        <v>0</v>
      </c>
      <c r="H111" s="10"/>
      <c r="I111" s="10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4"/>
        <v>0</v>
      </c>
      <c r="U111" s="27"/>
      <c r="V111" s="27"/>
      <c r="W111" s="27"/>
      <c r="X111" s="27"/>
      <c r="Y111" s="27"/>
      <c r="Z111" s="85">
        <f t="shared" si="15"/>
        <v>0</v>
      </c>
      <c r="AA111" s="90">
        <f t="shared" si="16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7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8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9"/>
        <v>0</v>
      </c>
      <c r="BD111" s="90">
        <f t="shared" si="13"/>
        <v>0</v>
      </c>
      <c r="BE111" s="91"/>
      <c r="BF111" s="91"/>
      <c r="BG111" s="29">
        <f t="shared" si="21"/>
        <v>0</v>
      </c>
      <c r="BH111" s="23">
        <f t="shared" si="22"/>
        <v>0</v>
      </c>
    </row>
    <row r="112" spans="1:165" ht="10.199999999999999">
      <c r="A112" s="5"/>
      <c r="B112" s="4"/>
      <c r="C112" s="4"/>
      <c r="D112" s="5"/>
      <c r="E112" s="19"/>
      <c r="F112" s="19"/>
      <c r="G112" s="25">
        <f t="shared" si="20"/>
        <v>0</v>
      </c>
      <c r="H112" s="10"/>
      <c r="I112" s="10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4"/>
        <v>0</v>
      </c>
      <c r="U112" s="27"/>
      <c r="V112" s="27"/>
      <c r="W112" s="27"/>
      <c r="X112" s="27"/>
      <c r="Y112" s="27"/>
      <c r="Z112" s="85">
        <f t="shared" si="15"/>
        <v>0</v>
      </c>
      <c r="AA112" s="90">
        <f t="shared" si="16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7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8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9"/>
        <v>0</v>
      </c>
      <c r="BD112" s="90">
        <f t="shared" si="13"/>
        <v>0</v>
      </c>
      <c r="BE112" s="91"/>
      <c r="BF112" s="91"/>
      <c r="BG112" s="29">
        <f t="shared" si="21"/>
        <v>0</v>
      </c>
      <c r="BH112" s="23">
        <f t="shared" si="22"/>
        <v>0</v>
      </c>
    </row>
    <row r="113" spans="1:165" ht="10.199999999999999">
      <c r="A113" s="5"/>
      <c r="B113" s="4"/>
      <c r="C113" s="4"/>
      <c r="D113" s="5"/>
      <c r="E113" s="19"/>
      <c r="F113" s="19"/>
      <c r="G113" s="25">
        <f t="shared" si="20"/>
        <v>0</v>
      </c>
      <c r="H113" s="9"/>
      <c r="I113" s="9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4"/>
        <v>0</v>
      </c>
      <c r="U113" s="27"/>
      <c r="V113" s="27"/>
      <c r="W113" s="27"/>
      <c r="X113" s="27"/>
      <c r="Y113" s="27"/>
      <c r="Z113" s="85">
        <f t="shared" si="15"/>
        <v>0</v>
      </c>
      <c r="AA113" s="90">
        <f t="shared" si="16"/>
        <v>0</v>
      </c>
      <c r="AB113" s="11"/>
      <c r="AC113" s="27"/>
      <c r="AD113" s="27"/>
      <c r="AE113" s="27"/>
      <c r="AF113" s="27"/>
      <c r="AG113" s="27"/>
      <c r="AH113" s="27"/>
      <c r="AI113" s="85">
        <f t="shared" si="17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8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9"/>
        <v>0</v>
      </c>
      <c r="BD113" s="90">
        <f t="shared" si="13"/>
        <v>0</v>
      </c>
      <c r="BE113" s="91"/>
      <c r="BF113" s="91"/>
      <c r="BG113" s="29">
        <f t="shared" si="21"/>
        <v>0</v>
      </c>
      <c r="BH113" s="23">
        <f t="shared" si="22"/>
        <v>0</v>
      </c>
      <c r="BI113" s="278"/>
      <c r="BJ113" s="278"/>
      <c r="BK113" s="278"/>
      <c r="BL113" s="278"/>
      <c r="BM113" s="278"/>
      <c r="BN113" s="278"/>
      <c r="BO113" s="278"/>
      <c r="BP113" s="278"/>
      <c r="BQ113" s="278"/>
      <c r="BR113" s="278"/>
      <c r="BS113" s="278"/>
      <c r="BT113" s="278"/>
      <c r="BU113" s="278"/>
      <c r="BV113" s="278"/>
      <c r="BW113" s="278"/>
      <c r="BX113" s="278"/>
      <c r="BY113" s="278"/>
      <c r="BZ113" s="278"/>
      <c r="CA113" s="278"/>
      <c r="CB113" s="278"/>
      <c r="CC113" s="278"/>
      <c r="CD113" s="278"/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278"/>
      <c r="CP113" s="278"/>
      <c r="CQ113" s="278"/>
      <c r="CR113" s="278"/>
      <c r="CS113" s="278"/>
      <c r="CT113" s="278"/>
      <c r="CU113" s="278"/>
      <c r="CV113" s="278"/>
      <c r="CW113" s="278"/>
      <c r="CX113" s="278"/>
      <c r="CY113" s="278"/>
      <c r="CZ113" s="278"/>
      <c r="DA113" s="278"/>
      <c r="DB113" s="278"/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278"/>
      <c r="DM113" s="278"/>
      <c r="DN113" s="278"/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278"/>
      <c r="DZ113" s="278"/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278"/>
      <c r="EK113" s="278"/>
      <c r="EL113" s="278"/>
      <c r="EM113" s="278"/>
      <c r="EN113" s="278"/>
      <c r="EO113" s="278"/>
      <c r="EP113" s="278"/>
      <c r="EQ113" s="278"/>
      <c r="ER113" s="278"/>
      <c r="ES113" s="278"/>
      <c r="ET113" s="278"/>
      <c r="EU113" s="278"/>
      <c r="EV113" s="278"/>
      <c r="EW113" s="278"/>
      <c r="EX113" s="278"/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78"/>
      <c r="FI113" s="278"/>
    </row>
    <row r="114" spans="1:165" ht="10.199999999999999">
      <c r="A114" s="5"/>
      <c r="B114" s="4"/>
      <c r="C114" s="4"/>
      <c r="D114" s="5"/>
      <c r="E114" s="18"/>
      <c r="F114" s="19"/>
      <c r="G114" s="25">
        <f t="shared" si="20"/>
        <v>0</v>
      </c>
      <c r="H114" s="9"/>
      <c r="I114" s="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4"/>
        <v>0</v>
      </c>
      <c r="U114" s="27"/>
      <c r="V114" s="27"/>
      <c r="W114" s="27"/>
      <c r="X114" s="27"/>
      <c r="Y114" s="27"/>
      <c r="Z114" s="85">
        <f t="shared" si="15"/>
        <v>0</v>
      </c>
      <c r="AA114" s="90">
        <f t="shared" si="16"/>
        <v>0</v>
      </c>
      <c r="AB114" s="11"/>
      <c r="AC114" s="27"/>
      <c r="AD114" s="27"/>
      <c r="AE114" s="27"/>
      <c r="AF114" s="27"/>
      <c r="AG114" s="27"/>
      <c r="AH114" s="27"/>
      <c r="AI114" s="85">
        <f t="shared" si="17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8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9"/>
        <v>0</v>
      </c>
      <c r="BD114" s="90">
        <f t="shared" si="13"/>
        <v>0</v>
      </c>
      <c r="BE114" s="91"/>
      <c r="BF114" s="91"/>
      <c r="BG114" s="29">
        <f t="shared" si="21"/>
        <v>0</v>
      </c>
      <c r="BH114" s="23">
        <f t="shared" si="22"/>
        <v>0</v>
      </c>
      <c r="BI114" s="278"/>
      <c r="BJ114" s="278"/>
      <c r="BK114" s="278"/>
      <c r="BL114" s="278"/>
      <c r="BM114" s="278"/>
      <c r="BN114" s="278"/>
      <c r="BO114" s="278"/>
      <c r="BP114" s="278"/>
      <c r="BQ114" s="278"/>
      <c r="BR114" s="278"/>
      <c r="BS114" s="278"/>
      <c r="BT114" s="278"/>
      <c r="BU114" s="278"/>
      <c r="BV114" s="278"/>
      <c r="BW114" s="278"/>
      <c r="BX114" s="278"/>
      <c r="BY114" s="278"/>
      <c r="BZ114" s="278"/>
      <c r="CA114" s="278"/>
      <c r="CB114" s="278"/>
      <c r="CC114" s="278"/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78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78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278"/>
      <c r="EW114" s="278"/>
      <c r="EX114" s="278"/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78"/>
      <c r="FI114" s="278"/>
    </row>
    <row r="115" spans="1:165" ht="10.199999999999999">
      <c r="A115" s="5"/>
      <c r="B115" s="4"/>
      <c r="C115" s="4"/>
      <c r="D115" s="5"/>
      <c r="E115" s="19"/>
      <c r="F115" s="19"/>
      <c r="G115" s="25">
        <f t="shared" si="20"/>
        <v>0</v>
      </c>
      <c r="H115" s="10"/>
      <c r="I115" s="10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4"/>
        <v>0</v>
      </c>
      <c r="U115" s="27"/>
      <c r="V115" s="27"/>
      <c r="W115" s="27"/>
      <c r="X115" s="27"/>
      <c r="Y115" s="27"/>
      <c r="Z115" s="85">
        <f t="shared" si="15"/>
        <v>0</v>
      </c>
      <c r="AA115" s="90">
        <f t="shared" si="16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7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8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9"/>
        <v>0</v>
      </c>
      <c r="BD115" s="90">
        <f t="shared" si="13"/>
        <v>0</v>
      </c>
      <c r="BE115" s="91"/>
      <c r="BF115" s="91"/>
      <c r="BG115" s="29">
        <f t="shared" si="21"/>
        <v>0</v>
      </c>
      <c r="BH115" s="23">
        <f t="shared" si="22"/>
        <v>0</v>
      </c>
    </row>
    <row r="116" spans="1:165" ht="10.199999999999999">
      <c r="A116" s="5"/>
      <c r="B116" s="4"/>
      <c r="C116" s="4"/>
      <c r="D116" s="5"/>
      <c r="E116" s="19"/>
      <c r="F116" s="19"/>
      <c r="G116" s="25">
        <f t="shared" si="20"/>
        <v>0</v>
      </c>
      <c r="H116" s="10"/>
      <c r="I116" s="10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4"/>
        <v>0</v>
      </c>
      <c r="U116" s="27"/>
      <c r="V116" s="27"/>
      <c r="W116" s="27"/>
      <c r="X116" s="27"/>
      <c r="Y116" s="27"/>
      <c r="Z116" s="85">
        <f t="shared" si="15"/>
        <v>0</v>
      </c>
      <c r="AA116" s="90">
        <f t="shared" si="16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7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8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9"/>
        <v>0</v>
      </c>
      <c r="BD116" s="90">
        <f t="shared" si="13"/>
        <v>0</v>
      </c>
      <c r="BE116" s="91"/>
      <c r="BF116" s="91"/>
      <c r="BG116" s="29">
        <f t="shared" si="21"/>
        <v>0</v>
      </c>
      <c r="BH116" s="23">
        <f t="shared" si="22"/>
        <v>0</v>
      </c>
    </row>
    <row r="117" spans="1:165" ht="10.199999999999999">
      <c r="A117" s="5"/>
      <c r="B117" s="4"/>
      <c r="C117" s="4"/>
      <c r="D117" s="5"/>
      <c r="E117" s="19"/>
      <c r="F117" s="19"/>
      <c r="G117" s="25">
        <f t="shared" si="20"/>
        <v>0</v>
      </c>
      <c r="H117" s="10"/>
      <c r="I117" s="10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4"/>
        <v>0</v>
      </c>
      <c r="U117" s="27"/>
      <c r="V117" s="27"/>
      <c r="W117" s="27"/>
      <c r="X117" s="27"/>
      <c r="Y117" s="27"/>
      <c r="Z117" s="85">
        <f t="shared" si="15"/>
        <v>0</v>
      </c>
      <c r="AA117" s="90">
        <f t="shared" si="16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7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8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9"/>
        <v>0</v>
      </c>
      <c r="BD117" s="90">
        <f t="shared" si="13"/>
        <v>0</v>
      </c>
      <c r="BE117" s="91"/>
      <c r="BF117" s="91"/>
      <c r="BG117" s="29">
        <f t="shared" si="21"/>
        <v>0</v>
      </c>
      <c r="BH117" s="23">
        <f t="shared" si="22"/>
        <v>0</v>
      </c>
    </row>
    <row r="118" spans="1:165" ht="10.199999999999999">
      <c r="A118" s="5"/>
      <c r="B118" s="4"/>
      <c r="C118" s="4"/>
      <c r="D118" s="5"/>
      <c r="E118" s="19"/>
      <c r="F118" s="19"/>
      <c r="G118" s="25">
        <f t="shared" si="20"/>
        <v>0</v>
      </c>
      <c r="H118" s="10"/>
      <c r="I118" s="10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4"/>
        <v>0</v>
      </c>
      <c r="U118" s="27"/>
      <c r="V118" s="27"/>
      <c r="W118" s="27"/>
      <c r="X118" s="27"/>
      <c r="Y118" s="27"/>
      <c r="Z118" s="85">
        <f t="shared" si="15"/>
        <v>0</v>
      </c>
      <c r="AA118" s="90">
        <f t="shared" si="16"/>
        <v>0</v>
      </c>
      <c r="AB118" s="13"/>
      <c r="AC118" s="27"/>
      <c r="AD118" s="27"/>
      <c r="AE118" s="27"/>
      <c r="AF118" s="27"/>
      <c r="AG118" s="27"/>
      <c r="AH118" s="27"/>
      <c r="AI118" s="85">
        <f t="shared" si="17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8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9"/>
        <v>0</v>
      </c>
      <c r="BD118" s="90">
        <f t="shared" si="13"/>
        <v>0</v>
      </c>
      <c r="BE118" s="91"/>
      <c r="BF118" s="91"/>
      <c r="BG118" s="29">
        <f t="shared" si="21"/>
        <v>0</v>
      </c>
      <c r="BH118" s="23">
        <f t="shared" si="22"/>
        <v>0</v>
      </c>
    </row>
    <row r="119" spans="1:165" ht="10.199999999999999">
      <c r="A119" s="5"/>
      <c r="B119" s="4"/>
      <c r="C119" s="4"/>
      <c r="D119" s="5"/>
      <c r="E119" s="19"/>
      <c r="F119" s="19"/>
      <c r="G119" s="25">
        <f t="shared" si="20"/>
        <v>0</v>
      </c>
      <c r="H119" s="10"/>
      <c r="I119" s="10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4"/>
        <v>0</v>
      </c>
      <c r="U119" s="27"/>
      <c r="V119" s="27"/>
      <c r="W119" s="27"/>
      <c r="X119" s="27"/>
      <c r="Y119" s="27"/>
      <c r="Z119" s="85">
        <f t="shared" si="15"/>
        <v>0</v>
      </c>
      <c r="AA119" s="90">
        <f t="shared" si="16"/>
        <v>0</v>
      </c>
      <c r="AB119" s="13"/>
      <c r="AC119" s="27"/>
      <c r="AD119" s="27"/>
      <c r="AE119" s="27"/>
      <c r="AF119" s="27"/>
      <c r="AG119" s="27"/>
      <c r="AH119" s="27"/>
      <c r="AI119" s="85">
        <f t="shared" si="17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8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9"/>
        <v>0</v>
      </c>
      <c r="BD119" s="90">
        <f t="shared" si="13"/>
        <v>0</v>
      </c>
      <c r="BE119" s="91"/>
      <c r="BF119" s="91"/>
      <c r="BG119" s="29">
        <f t="shared" si="21"/>
        <v>0</v>
      </c>
      <c r="BH119" s="23">
        <f t="shared" si="22"/>
        <v>0</v>
      </c>
    </row>
    <row r="120" spans="1:165" ht="10.199999999999999">
      <c r="A120" s="5"/>
      <c r="B120" s="4"/>
      <c r="C120" s="4"/>
      <c r="D120" s="5"/>
      <c r="E120" s="19"/>
      <c r="F120" s="19"/>
      <c r="G120" s="25">
        <f t="shared" si="20"/>
        <v>0</v>
      </c>
      <c r="H120" s="10"/>
      <c r="I120" s="10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4"/>
        <v>0</v>
      </c>
      <c r="U120" s="27"/>
      <c r="V120" s="27"/>
      <c r="W120" s="27"/>
      <c r="X120" s="27"/>
      <c r="Y120" s="27"/>
      <c r="Z120" s="85">
        <f t="shared" si="15"/>
        <v>0</v>
      </c>
      <c r="AA120" s="90">
        <f t="shared" si="16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7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8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9"/>
        <v>0</v>
      </c>
      <c r="BD120" s="90">
        <f t="shared" si="13"/>
        <v>0</v>
      </c>
      <c r="BE120" s="91"/>
      <c r="BF120" s="91"/>
      <c r="BG120" s="29">
        <f t="shared" si="21"/>
        <v>0</v>
      </c>
      <c r="BH120" s="23">
        <f t="shared" si="22"/>
        <v>0</v>
      </c>
    </row>
    <row r="121" spans="1:165" ht="10.199999999999999">
      <c r="A121" s="5"/>
      <c r="B121" s="4"/>
      <c r="C121" s="4"/>
      <c r="D121" s="5"/>
      <c r="E121" s="19"/>
      <c r="F121" s="19"/>
      <c r="G121" s="25">
        <f t="shared" si="20"/>
        <v>0</v>
      </c>
      <c r="H121" s="10"/>
      <c r="I121" s="10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4"/>
        <v>0</v>
      </c>
      <c r="U121" s="27"/>
      <c r="V121" s="27"/>
      <c r="W121" s="27"/>
      <c r="X121" s="27"/>
      <c r="Y121" s="27"/>
      <c r="Z121" s="85">
        <f t="shared" si="15"/>
        <v>0</v>
      </c>
      <c r="AA121" s="90">
        <f t="shared" si="16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7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8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9"/>
        <v>0</v>
      </c>
      <c r="BD121" s="90">
        <f t="shared" si="13"/>
        <v>0</v>
      </c>
      <c r="BE121" s="91"/>
      <c r="BF121" s="91"/>
      <c r="BG121" s="29">
        <f t="shared" si="21"/>
        <v>0</v>
      </c>
      <c r="BH121" s="23">
        <f t="shared" si="22"/>
        <v>0</v>
      </c>
    </row>
    <row r="122" spans="1:165" s="279" customFormat="1" ht="10.199999999999999">
      <c r="A122" s="5"/>
      <c r="B122" s="4"/>
      <c r="C122" s="4"/>
      <c r="D122" s="5"/>
      <c r="E122" s="19"/>
      <c r="F122" s="19"/>
      <c r="G122" s="25">
        <f t="shared" si="20"/>
        <v>0</v>
      </c>
      <c r="H122" s="16"/>
      <c r="I122" s="1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4"/>
        <v>0</v>
      </c>
      <c r="U122" s="27"/>
      <c r="V122" s="27"/>
      <c r="W122" s="27"/>
      <c r="X122" s="27"/>
      <c r="Y122" s="27"/>
      <c r="Z122" s="85">
        <f t="shared" si="15"/>
        <v>0</v>
      </c>
      <c r="AA122" s="90">
        <f t="shared" si="16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7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8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9"/>
        <v>0</v>
      </c>
      <c r="BD122" s="90">
        <f t="shared" si="13"/>
        <v>0</v>
      </c>
      <c r="BE122" s="91"/>
      <c r="BF122" s="91"/>
      <c r="BG122" s="29">
        <f t="shared" si="21"/>
        <v>0</v>
      </c>
      <c r="BH122" s="23">
        <f t="shared" si="22"/>
        <v>0</v>
      </c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</row>
    <row r="123" spans="1:165" ht="10.199999999999999">
      <c r="A123" s="5"/>
      <c r="B123" s="4"/>
      <c r="C123" s="4"/>
      <c r="D123" s="5"/>
      <c r="E123" s="19"/>
      <c r="F123" s="19"/>
      <c r="G123" s="25">
        <f t="shared" si="20"/>
        <v>0</v>
      </c>
      <c r="H123" s="10"/>
      <c r="I123" s="10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4"/>
        <v>0</v>
      </c>
      <c r="U123" s="27"/>
      <c r="V123" s="27"/>
      <c r="W123" s="27"/>
      <c r="X123" s="27"/>
      <c r="Y123" s="27"/>
      <c r="Z123" s="85">
        <f t="shared" si="15"/>
        <v>0</v>
      </c>
      <c r="AA123" s="90">
        <f t="shared" si="16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7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8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9"/>
        <v>0</v>
      </c>
      <c r="BD123" s="90">
        <f t="shared" si="13"/>
        <v>0</v>
      </c>
      <c r="BE123" s="91"/>
      <c r="BF123" s="91"/>
      <c r="BG123" s="29">
        <f t="shared" si="21"/>
        <v>0</v>
      </c>
      <c r="BH123" s="23">
        <f t="shared" si="22"/>
        <v>0</v>
      </c>
    </row>
    <row r="124" spans="1:165" ht="10.199999999999999">
      <c r="A124" s="5"/>
      <c r="B124" s="4"/>
      <c r="C124" s="4"/>
      <c r="D124" s="5"/>
      <c r="E124" s="19"/>
      <c r="F124" s="19"/>
      <c r="G124" s="25">
        <f t="shared" si="20"/>
        <v>0</v>
      </c>
      <c r="H124" s="10"/>
      <c r="I124" s="10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4"/>
        <v>0</v>
      </c>
      <c r="U124" s="27"/>
      <c r="V124" s="27"/>
      <c r="W124" s="27"/>
      <c r="X124" s="27"/>
      <c r="Y124" s="27"/>
      <c r="Z124" s="85">
        <f t="shared" si="15"/>
        <v>0</v>
      </c>
      <c r="AA124" s="90">
        <f t="shared" si="16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7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8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9"/>
        <v>0</v>
      </c>
      <c r="BD124" s="90">
        <f t="shared" si="13"/>
        <v>0</v>
      </c>
      <c r="BE124" s="91"/>
      <c r="BF124" s="91"/>
      <c r="BG124" s="29">
        <f t="shared" si="21"/>
        <v>0</v>
      </c>
      <c r="BH124" s="23">
        <f t="shared" si="22"/>
        <v>0</v>
      </c>
    </row>
    <row r="125" spans="1:165" ht="10.199999999999999">
      <c r="A125" s="5"/>
      <c r="B125" s="4"/>
      <c r="C125" s="4"/>
      <c r="D125" s="5"/>
      <c r="E125" s="19"/>
      <c r="F125" s="19"/>
      <c r="G125" s="25">
        <f t="shared" si="20"/>
        <v>0</v>
      </c>
      <c r="H125" s="10"/>
      <c r="I125" s="10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4"/>
        <v>0</v>
      </c>
      <c r="U125" s="27"/>
      <c r="V125" s="27"/>
      <c r="W125" s="27"/>
      <c r="X125" s="27"/>
      <c r="Y125" s="27"/>
      <c r="Z125" s="85">
        <f t="shared" si="15"/>
        <v>0</v>
      </c>
      <c r="AA125" s="90">
        <f t="shared" si="16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7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8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9"/>
        <v>0</v>
      </c>
      <c r="BD125" s="90">
        <f t="shared" si="13"/>
        <v>0</v>
      </c>
      <c r="BE125" s="91"/>
      <c r="BF125" s="91"/>
      <c r="BG125" s="29">
        <f t="shared" si="21"/>
        <v>0</v>
      </c>
      <c r="BH125" s="23">
        <f t="shared" si="22"/>
        <v>0</v>
      </c>
    </row>
    <row r="126" spans="1:165" ht="10.199999999999999">
      <c r="A126" s="5"/>
      <c r="B126" s="4"/>
      <c r="C126" s="4"/>
      <c r="D126" s="5"/>
      <c r="E126" s="19"/>
      <c r="F126" s="19"/>
      <c r="G126" s="25">
        <f t="shared" si="20"/>
        <v>0</v>
      </c>
      <c r="H126" s="10"/>
      <c r="I126" s="10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4"/>
        <v>0</v>
      </c>
      <c r="U126" s="27"/>
      <c r="V126" s="27"/>
      <c r="W126" s="27"/>
      <c r="X126" s="27"/>
      <c r="Y126" s="27"/>
      <c r="Z126" s="85">
        <f t="shared" si="15"/>
        <v>0</v>
      </c>
      <c r="AA126" s="90">
        <f t="shared" si="16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7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8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9"/>
        <v>0</v>
      </c>
      <c r="BD126" s="90">
        <f t="shared" si="13"/>
        <v>0</v>
      </c>
      <c r="BE126" s="91"/>
      <c r="BF126" s="91"/>
      <c r="BG126" s="29">
        <f t="shared" si="21"/>
        <v>0</v>
      </c>
      <c r="BH126" s="23">
        <f t="shared" si="22"/>
        <v>0</v>
      </c>
    </row>
    <row r="127" spans="1:165" ht="10.199999999999999">
      <c r="A127" s="5"/>
      <c r="B127" s="4"/>
      <c r="C127" s="4"/>
      <c r="D127" s="5"/>
      <c r="E127" s="18"/>
      <c r="F127" s="19"/>
      <c r="G127" s="25">
        <f t="shared" si="20"/>
        <v>0</v>
      </c>
      <c r="H127" s="9"/>
      <c r="I127" s="9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4"/>
        <v>0</v>
      </c>
      <c r="U127" s="27"/>
      <c r="V127" s="27"/>
      <c r="W127" s="27"/>
      <c r="X127" s="27"/>
      <c r="Y127" s="27"/>
      <c r="Z127" s="85">
        <f t="shared" si="15"/>
        <v>0</v>
      </c>
      <c r="AA127" s="90">
        <f t="shared" si="16"/>
        <v>0</v>
      </c>
      <c r="AB127" s="11"/>
      <c r="AC127" s="27"/>
      <c r="AD127" s="27"/>
      <c r="AE127" s="27"/>
      <c r="AF127" s="27"/>
      <c r="AG127" s="27"/>
      <c r="AH127" s="27"/>
      <c r="AI127" s="85">
        <f t="shared" si="17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8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9"/>
        <v>0</v>
      </c>
      <c r="BD127" s="90">
        <f t="shared" si="13"/>
        <v>0</v>
      </c>
      <c r="BE127" s="91"/>
      <c r="BF127" s="91"/>
      <c r="BG127" s="29">
        <f t="shared" si="21"/>
        <v>0</v>
      </c>
      <c r="BH127" s="23">
        <f t="shared" si="22"/>
        <v>0</v>
      </c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</row>
    <row r="128" spans="1:165" ht="10.199999999999999">
      <c r="A128" s="5"/>
      <c r="B128" s="4"/>
      <c r="C128" s="4"/>
      <c r="D128" s="5"/>
      <c r="E128" s="19"/>
      <c r="F128" s="19"/>
      <c r="G128" s="25">
        <f t="shared" si="20"/>
        <v>0</v>
      </c>
      <c r="H128" s="15"/>
      <c r="I128" s="15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4"/>
        <v>0</v>
      </c>
      <c r="U128" s="27"/>
      <c r="V128" s="27"/>
      <c r="W128" s="27"/>
      <c r="X128" s="27"/>
      <c r="Y128" s="27"/>
      <c r="Z128" s="85">
        <f t="shared" si="15"/>
        <v>0</v>
      </c>
      <c r="AA128" s="90">
        <f t="shared" si="16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7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8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9"/>
        <v>0</v>
      </c>
      <c r="BD128" s="90">
        <f t="shared" si="13"/>
        <v>0</v>
      </c>
      <c r="BE128" s="91"/>
      <c r="BF128" s="91"/>
      <c r="BG128" s="29">
        <f t="shared" si="21"/>
        <v>0</v>
      </c>
      <c r="BH128" s="23">
        <f t="shared" si="22"/>
        <v>0</v>
      </c>
    </row>
    <row r="129" spans="1:165" ht="10.199999999999999">
      <c r="A129" s="5"/>
      <c r="B129" s="4"/>
      <c r="C129" s="4"/>
      <c r="D129" s="5"/>
      <c r="E129" s="19"/>
      <c r="F129" s="19"/>
      <c r="G129" s="25">
        <f t="shared" si="20"/>
        <v>0</v>
      </c>
      <c r="H129" s="15"/>
      <c r="I129" s="15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4"/>
        <v>0</v>
      </c>
      <c r="U129" s="27"/>
      <c r="V129" s="27"/>
      <c r="W129" s="27"/>
      <c r="X129" s="27"/>
      <c r="Y129" s="27"/>
      <c r="Z129" s="85">
        <f t="shared" si="15"/>
        <v>0</v>
      </c>
      <c r="AA129" s="90">
        <f t="shared" si="16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7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8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9"/>
        <v>0</v>
      </c>
      <c r="BD129" s="90">
        <f t="shared" si="13"/>
        <v>0</v>
      </c>
      <c r="BE129" s="91"/>
      <c r="BF129" s="91"/>
      <c r="BG129" s="29">
        <f t="shared" si="21"/>
        <v>0</v>
      </c>
      <c r="BH129" s="23">
        <f t="shared" si="22"/>
        <v>0</v>
      </c>
    </row>
    <row r="130" spans="1:165" ht="10.199999999999999">
      <c r="A130" s="5"/>
      <c r="B130" s="4"/>
      <c r="C130" s="4"/>
      <c r="D130" s="5"/>
      <c r="E130" s="19"/>
      <c r="F130" s="19"/>
      <c r="G130" s="25">
        <f t="shared" si="20"/>
        <v>0</v>
      </c>
      <c r="H130" s="15"/>
      <c r="I130" s="1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4"/>
        <v>0</v>
      </c>
      <c r="U130" s="27"/>
      <c r="V130" s="27"/>
      <c r="W130" s="27"/>
      <c r="X130" s="27"/>
      <c r="Y130" s="27"/>
      <c r="Z130" s="85">
        <f t="shared" si="15"/>
        <v>0</v>
      </c>
      <c r="AA130" s="90">
        <f t="shared" si="16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7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8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9"/>
        <v>0</v>
      </c>
      <c r="BD130" s="90">
        <f t="shared" si="13"/>
        <v>0</v>
      </c>
      <c r="BE130" s="91"/>
      <c r="BF130" s="91"/>
      <c r="BG130" s="29">
        <f t="shared" si="21"/>
        <v>0</v>
      </c>
      <c r="BH130" s="23">
        <f t="shared" si="22"/>
        <v>0</v>
      </c>
    </row>
    <row r="131" spans="1:165" ht="10.199999999999999">
      <c r="A131" s="5"/>
      <c r="B131" s="4"/>
      <c r="C131" s="4"/>
      <c r="D131" s="5"/>
      <c r="E131" s="19"/>
      <c r="F131" s="19"/>
      <c r="G131" s="25">
        <f t="shared" si="20"/>
        <v>0</v>
      </c>
      <c r="H131" s="15"/>
      <c r="I131" s="1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4"/>
        <v>0</v>
      </c>
      <c r="U131" s="27"/>
      <c r="V131" s="27"/>
      <c r="W131" s="27"/>
      <c r="X131" s="27"/>
      <c r="Y131" s="27"/>
      <c r="Z131" s="85">
        <f t="shared" si="15"/>
        <v>0</v>
      </c>
      <c r="AA131" s="90">
        <f t="shared" si="16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7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8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9"/>
        <v>0</v>
      </c>
      <c r="BD131" s="90">
        <f t="shared" si="13"/>
        <v>0</v>
      </c>
      <c r="BE131" s="91"/>
      <c r="BF131" s="91"/>
      <c r="BG131" s="29">
        <f t="shared" si="21"/>
        <v>0</v>
      </c>
      <c r="BH131" s="23">
        <f t="shared" si="22"/>
        <v>0</v>
      </c>
    </row>
    <row r="132" spans="1:165" ht="10.199999999999999">
      <c r="A132" s="5"/>
      <c r="B132" s="4"/>
      <c r="C132" s="4"/>
      <c r="D132" s="5"/>
      <c r="E132" s="19"/>
      <c r="F132" s="19"/>
      <c r="G132" s="25">
        <f t="shared" si="20"/>
        <v>0</v>
      </c>
      <c r="H132" s="15"/>
      <c r="I132" s="15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4"/>
        <v>0</v>
      </c>
      <c r="U132" s="27"/>
      <c r="V132" s="27"/>
      <c r="W132" s="27"/>
      <c r="X132" s="27"/>
      <c r="Y132" s="27"/>
      <c r="Z132" s="85">
        <f t="shared" si="15"/>
        <v>0</v>
      </c>
      <c r="AA132" s="90">
        <f t="shared" si="16"/>
        <v>0</v>
      </c>
      <c r="AB132" s="13"/>
      <c r="AC132" s="27"/>
      <c r="AD132" s="27"/>
      <c r="AE132" s="27"/>
      <c r="AF132" s="27"/>
      <c r="AG132" s="27"/>
      <c r="AH132" s="27"/>
      <c r="AI132" s="85">
        <f t="shared" si="17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8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9"/>
        <v>0</v>
      </c>
      <c r="BD132" s="90">
        <f t="shared" ref="BD132:BD195" si="23">AI132+AJ132+AS132+BC132</f>
        <v>0</v>
      </c>
      <c r="BE132" s="91"/>
      <c r="BF132" s="91"/>
      <c r="BG132" s="29">
        <f t="shared" si="21"/>
        <v>0</v>
      </c>
      <c r="BH132" s="23">
        <f t="shared" si="22"/>
        <v>0</v>
      </c>
    </row>
    <row r="133" spans="1:165" ht="10.199999999999999">
      <c r="A133" s="5"/>
      <c r="B133" s="4"/>
      <c r="C133" s="4"/>
      <c r="D133" s="5"/>
      <c r="E133" s="19"/>
      <c r="F133" s="19"/>
      <c r="G133" s="25">
        <f t="shared" si="20"/>
        <v>0</v>
      </c>
      <c r="H133" s="15"/>
      <c r="I133" s="1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ref="T133:T196" si="24">SUM(L133:S133)</f>
        <v>0</v>
      </c>
      <c r="U133" s="27"/>
      <c r="V133" s="27"/>
      <c r="W133" s="27"/>
      <c r="X133" s="27"/>
      <c r="Y133" s="27"/>
      <c r="Z133" s="85">
        <f t="shared" ref="Z133:Z196" si="25">SUM(U133:Y133)</f>
        <v>0</v>
      </c>
      <c r="AA133" s="90">
        <f t="shared" ref="AA133:AA196" si="26">J133+K133+T133+Z133</f>
        <v>0</v>
      </c>
      <c r="AB133" s="13"/>
      <c r="AC133" s="27"/>
      <c r="AD133" s="27"/>
      <c r="AE133" s="27"/>
      <c r="AF133" s="27"/>
      <c r="AG133" s="27"/>
      <c r="AH133" s="27"/>
      <c r="AI133" s="85">
        <f t="shared" ref="AI133:AI196" si="27">SUM(AC133:AH133)</f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ref="AS133:AS196" si="28">SUM(AK133:AR133)</f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ref="BC133:BC196" si="29">SUM(AT133:BB133)</f>
        <v>0</v>
      </c>
      <c r="BD133" s="90">
        <f t="shared" si="23"/>
        <v>0</v>
      </c>
      <c r="BE133" s="91"/>
      <c r="BF133" s="91"/>
      <c r="BG133" s="29">
        <f t="shared" si="21"/>
        <v>0</v>
      </c>
      <c r="BH133" s="23">
        <f t="shared" si="22"/>
        <v>0</v>
      </c>
    </row>
    <row r="134" spans="1:165" ht="10.199999999999999">
      <c r="A134" s="5"/>
      <c r="B134" s="4"/>
      <c r="C134" s="4"/>
      <c r="D134" s="5"/>
      <c r="E134" s="19"/>
      <c r="F134" s="19"/>
      <c r="G134" s="25">
        <f t="shared" ref="G134:G197" si="30">G133+E134-F134</f>
        <v>0</v>
      </c>
      <c r="H134" s="15"/>
      <c r="I134" s="15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24"/>
        <v>0</v>
      </c>
      <c r="U134" s="27"/>
      <c r="V134" s="27"/>
      <c r="W134" s="27"/>
      <c r="X134" s="27"/>
      <c r="Y134" s="27"/>
      <c r="Z134" s="85">
        <f t="shared" si="25"/>
        <v>0</v>
      </c>
      <c r="AA134" s="90">
        <f t="shared" si="26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27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28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29"/>
        <v>0</v>
      </c>
      <c r="BD134" s="90">
        <f t="shared" si="23"/>
        <v>0</v>
      </c>
      <c r="BE134" s="91"/>
      <c r="BF134" s="91"/>
      <c r="BG134" s="29">
        <f t="shared" ref="BG134:BG197" si="31">AA134-E134</f>
        <v>0</v>
      </c>
      <c r="BH134" s="23">
        <f t="shared" si="22"/>
        <v>0</v>
      </c>
    </row>
    <row r="135" spans="1:165" s="279" customFormat="1" ht="10.199999999999999">
      <c r="A135" s="5"/>
      <c r="B135" s="4"/>
      <c r="C135" s="4"/>
      <c r="D135" s="5"/>
      <c r="E135" s="19"/>
      <c r="F135" s="19"/>
      <c r="G135" s="25">
        <f t="shared" si="30"/>
        <v>0</v>
      </c>
      <c r="H135" s="16"/>
      <c r="I135" s="15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24"/>
        <v>0</v>
      </c>
      <c r="U135" s="27"/>
      <c r="V135" s="27"/>
      <c r="W135" s="27"/>
      <c r="X135" s="27"/>
      <c r="Y135" s="27"/>
      <c r="Z135" s="85">
        <f t="shared" si="25"/>
        <v>0</v>
      </c>
      <c r="AA135" s="90">
        <f t="shared" si="26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27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28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29"/>
        <v>0</v>
      </c>
      <c r="BD135" s="90">
        <f t="shared" si="23"/>
        <v>0</v>
      </c>
      <c r="BE135" s="91"/>
      <c r="BF135" s="91"/>
      <c r="BG135" s="29">
        <f t="shared" si="31"/>
        <v>0</v>
      </c>
      <c r="BH135" s="23">
        <f t="shared" ref="BH135:BH198" si="32">BD135-F135</f>
        <v>0</v>
      </c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</row>
    <row r="136" spans="1:165" s="279" customFormat="1" ht="10.199999999999999">
      <c r="A136" s="5"/>
      <c r="B136" s="4"/>
      <c r="C136" s="4"/>
      <c r="D136" s="5"/>
      <c r="E136" s="19"/>
      <c r="F136" s="19"/>
      <c r="G136" s="25">
        <f t="shared" si="30"/>
        <v>0</v>
      </c>
      <c r="H136" s="16"/>
      <c r="I136" s="15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24"/>
        <v>0</v>
      </c>
      <c r="U136" s="27"/>
      <c r="V136" s="27"/>
      <c r="W136" s="27"/>
      <c r="X136" s="27"/>
      <c r="Y136" s="27"/>
      <c r="Z136" s="85">
        <f t="shared" si="25"/>
        <v>0</v>
      </c>
      <c r="AA136" s="90">
        <f t="shared" si="26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27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28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29"/>
        <v>0</v>
      </c>
      <c r="BD136" s="90">
        <f t="shared" si="23"/>
        <v>0</v>
      </c>
      <c r="BE136" s="91"/>
      <c r="BF136" s="91"/>
      <c r="BG136" s="29">
        <f t="shared" si="31"/>
        <v>0</v>
      </c>
      <c r="BH136" s="23">
        <f t="shared" si="32"/>
        <v>0</v>
      </c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</row>
    <row r="137" spans="1:165" s="279" customFormat="1" ht="10.199999999999999">
      <c r="A137" s="5"/>
      <c r="B137" s="4"/>
      <c r="C137" s="4"/>
      <c r="D137" s="5"/>
      <c r="E137" s="19"/>
      <c r="F137" s="19"/>
      <c r="G137" s="25">
        <f t="shared" si="30"/>
        <v>0</v>
      </c>
      <c r="H137" s="16"/>
      <c r="I137" s="1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24"/>
        <v>0</v>
      </c>
      <c r="U137" s="27"/>
      <c r="V137" s="27"/>
      <c r="W137" s="27"/>
      <c r="X137" s="27"/>
      <c r="Y137" s="27"/>
      <c r="Z137" s="85">
        <f t="shared" si="25"/>
        <v>0</v>
      </c>
      <c r="AA137" s="90">
        <f t="shared" si="26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27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28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29"/>
        <v>0</v>
      </c>
      <c r="BD137" s="90">
        <f t="shared" si="23"/>
        <v>0</v>
      </c>
      <c r="BE137" s="91"/>
      <c r="BF137" s="91"/>
      <c r="BG137" s="29">
        <f t="shared" si="31"/>
        <v>0</v>
      </c>
      <c r="BH137" s="23">
        <f t="shared" si="32"/>
        <v>0</v>
      </c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</row>
    <row r="138" spans="1:165" s="279" customFormat="1" ht="10.199999999999999">
      <c r="A138" s="5"/>
      <c r="B138" s="4"/>
      <c r="C138" s="4"/>
      <c r="D138" s="5"/>
      <c r="E138" s="19"/>
      <c r="F138" s="19"/>
      <c r="G138" s="25">
        <f t="shared" si="30"/>
        <v>0</v>
      </c>
      <c r="H138" s="16"/>
      <c r="I138" s="1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si="24"/>
        <v>0</v>
      </c>
      <c r="U138" s="27"/>
      <c r="V138" s="27"/>
      <c r="W138" s="27"/>
      <c r="X138" s="27"/>
      <c r="Y138" s="27"/>
      <c r="Z138" s="85">
        <f t="shared" si="25"/>
        <v>0</v>
      </c>
      <c r="AA138" s="90">
        <f t="shared" si="26"/>
        <v>0</v>
      </c>
      <c r="AB138" s="13"/>
      <c r="AC138" s="27"/>
      <c r="AD138" s="27"/>
      <c r="AE138" s="27"/>
      <c r="AF138" s="27"/>
      <c r="AG138" s="27"/>
      <c r="AH138" s="27"/>
      <c r="AI138" s="85">
        <f t="shared" si="27"/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si="28"/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si="29"/>
        <v>0</v>
      </c>
      <c r="BD138" s="90">
        <f t="shared" si="23"/>
        <v>0</v>
      </c>
      <c r="BE138" s="91"/>
      <c r="BF138" s="91"/>
      <c r="BG138" s="29">
        <f t="shared" si="31"/>
        <v>0</v>
      </c>
      <c r="BH138" s="23">
        <f t="shared" si="32"/>
        <v>0</v>
      </c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</row>
    <row r="139" spans="1:165" s="279" customFormat="1" ht="10.199999999999999">
      <c r="A139" s="5"/>
      <c r="B139" s="4"/>
      <c r="C139" s="4"/>
      <c r="D139" s="5"/>
      <c r="E139" s="19"/>
      <c r="F139" s="19"/>
      <c r="G139" s="25">
        <f t="shared" si="30"/>
        <v>0</v>
      </c>
      <c r="H139" s="16"/>
      <c r="I139" s="15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4"/>
        <v>0</v>
      </c>
      <c r="U139" s="27"/>
      <c r="V139" s="27"/>
      <c r="W139" s="27"/>
      <c r="X139" s="27"/>
      <c r="Y139" s="27"/>
      <c r="Z139" s="85">
        <f t="shared" si="25"/>
        <v>0</v>
      </c>
      <c r="AA139" s="90">
        <f t="shared" si="26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7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8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9"/>
        <v>0</v>
      </c>
      <c r="BD139" s="90">
        <f t="shared" si="23"/>
        <v>0</v>
      </c>
      <c r="BE139" s="91"/>
      <c r="BF139" s="91"/>
      <c r="BG139" s="29">
        <f t="shared" si="31"/>
        <v>0</v>
      </c>
      <c r="BH139" s="23">
        <f t="shared" si="32"/>
        <v>0</v>
      </c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278"/>
      <c r="DT139" s="278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278"/>
      <c r="EI139" s="278"/>
      <c r="EJ139" s="278"/>
      <c r="EK139" s="278"/>
      <c r="EL139" s="278"/>
      <c r="EM139" s="278"/>
      <c r="EN139" s="278"/>
      <c r="EO139" s="278"/>
      <c r="EP139" s="278"/>
      <c r="EQ139" s="278"/>
      <c r="ER139" s="278"/>
      <c r="ES139" s="278"/>
      <c r="ET139" s="278"/>
      <c r="EU139" s="278"/>
      <c r="EV139" s="278"/>
      <c r="EW139" s="278"/>
      <c r="EX139" s="278"/>
      <c r="EY139" s="278"/>
      <c r="EZ139" s="278"/>
      <c r="FA139" s="278"/>
      <c r="FB139" s="278"/>
      <c r="FC139" s="278"/>
      <c r="FD139" s="278"/>
      <c r="FE139" s="278"/>
      <c r="FF139" s="278"/>
      <c r="FG139" s="278"/>
      <c r="FH139" s="278"/>
      <c r="FI139" s="278"/>
    </row>
    <row r="140" spans="1:165" s="279" customFormat="1" ht="10.199999999999999">
      <c r="A140" s="5"/>
      <c r="B140" s="4"/>
      <c r="C140" s="4"/>
      <c r="D140" s="5"/>
      <c r="E140" s="18"/>
      <c r="F140" s="19"/>
      <c r="G140" s="25">
        <f t="shared" si="30"/>
        <v>0</v>
      </c>
      <c r="H140" s="6"/>
      <c r="I140" s="9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4"/>
        <v>0</v>
      </c>
      <c r="U140" s="27"/>
      <c r="V140" s="27"/>
      <c r="W140" s="27"/>
      <c r="X140" s="27"/>
      <c r="Y140" s="27"/>
      <c r="Z140" s="85">
        <f t="shared" si="25"/>
        <v>0</v>
      </c>
      <c r="AA140" s="90">
        <f t="shared" si="26"/>
        <v>0</v>
      </c>
      <c r="AB140" s="11"/>
      <c r="AC140" s="27"/>
      <c r="AD140" s="27"/>
      <c r="AE140" s="27"/>
      <c r="AF140" s="27"/>
      <c r="AG140" s="27"/>
      <c r="AH140" s="27"/>
      <c r="AI140" s="85">
        <f t="shared" si="27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8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9"/>
        <v>0</v>
      </c>
      <c r="BD140" s="90">
        <f t="shared" si="23"/>
        <v>0</v>
      </c>
      <c r="BE140" s="91"/>
      <c r="BF140" s="91"/>
      <c r="BG140" s="29">
        <f t="shared" si="31"/>
        <v>0</v>
      </c>
      <c r="BH140" s="23">
        <f t="shared" si="32"/>
        <v>0</v>
      </c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  <c r="DS140" s="278"/>
      <c r="DT140" s="278"/>
      <c r="DU140" s="278"/>
      <c r="DV140" s="278"/>
      <c r="DW140" s="278"/>
      <c r="DX140" s="278"/>
      <c r="DY140" s="278"/>
      <c r="DZ140" s="278"/>
      <c r="EA140" s="278"/>
      <c r="EB140" s="278"/>
      <c r="EC140" s="278"/>
      <c r="ED140" s="278"/>
      <c r="EE140" s="278"/>
      <c r="EF140" s="278"/>
      <c r="EG140" s="278"/>
      <c r="EH140" s="278"/>
      <c r="EI140" s="278"/>
      <c r="EJ140" s="278"/>
      <c r="EK140" s="278"/>
      <c r="EL140" s="278"/>
      <c r="EM140" s="278"/>
      <c r="EN140" s="278"/>
      <c r="EO140" s="278"/>
      <c r="EP140" s="278"/>
      <c r="EQ140" s="278"/>
      <c r="ER140" s="278"/>
      <c r="ES140" s="278"/>
      <c r="ET140" s="278"/>
      <c r="EU140" s="278"/>
      <c r="EV140" s="278"/>
      <c r="EW140" s="278"/>
      <c r="EX140" s="278"/>
      <c r="EY140" s="278"/>
      <c r="EZ140" s="278"/>
      <c r="FA140" s="278"/>
      <c r="FB140" s="278"/>
      <c r="FC140" s="278"/>
      <c r="FD140" s="278"/>
      <c r="FE140" s="278"/>
      <c r="FF140" s="278"/>
      <c r="FG140" s="278"/>
      <c r="FH140" s="278"/>
      <c r="FI140" s="278"/>
    </row>
    <row r="141" spans="1:165" s="279" customFormat="1" ht="10.199999999999999">
      <c r="A141" s="5"/>
      <c r="B141" s="4"/>
      <c r="C141" s="4"/>
      <c r="D141" s="5"/>
      <c r="E141" s="18"/>
      <c r="F141" s="19"/>
      <c r="G141" s="25">
        <f t="shared" si="30"/>
        <v>0</v>
      </c>
      <c r="H141" s="6"/>
      <c r="I141" s="9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4"/>
        <v>0</v>
      </c>
      <c r="U141" s="27"/>
      <c r="V141" s="27"/>
      <c r="W141" s="27"/>
      <c r="X141" s="27"/>
      <c r="Y141" s="27"/>
      <c r="Z141" s="85">
        <f t="shared" si="25"/>
        <v>0</v>
      </c>
      <c r="AA141" s="90">
        <f t="shared" si="26"/>
        <v>0</v>
      </c>
      <c r="AB141" s="11"/>
      <c r="AC141" s="27"/>
      <c r="AD141" s="27"/>
      <c r="AE141" s="27"/>
      <c r="AF141" s="27"/>
      <c r="AG141" s="27"/>
      <c r="AH141" s="27"/>
      <c r="AI141" s="85">
        <f t="shared" si="27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8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9"/>
        <v>0</v>
      </c>
      <c r="BD141" s="90">
        <f t="shared" si="23"/>
        <v>0</v>
      </c>
      <c r="BE141" s="91"/>
      <c r="BF141" s="91"/>
      <c r="BG141" s="29">
        <f t="shared" si="31"/>
        <v>0</v>
      </c>
      <c r="BH141" s="23">
        <f t="shared" si="32"/>
        <v>0</v>
      </c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  <c r="CU141" s="278"/>
      <c r="CV141" s="278"/>
      <c r="CW141" s="278"/>
      <c r="CX141" s="278"/>
      <c r="CY141" s="278"/>
      <c r="CZ141" s="278"/>
      <c r="DA141" s="278"/>
      <c r="DB141" s="278"/>
      <c r="DC141" s="278"/>
      <c r="DD141" s="278"/>
      <c r="DE141" s="278"/>
      <c r="DF141" s="278"/>
      <c r="DG141" s="278"/>
      <c r="DH141" s="278"/>
      <c r="DI141" s="278"/>
      <c r="DJ141" s="278"/>
      <c r="DK141" s="278"/>
      <c r="DL141" s="278"/>
      <c r="DM141" s="278"/>
      <c r="DN141" s="278"/>
      <c r="DO141" s="278"/>
      <c r="DP141" s="278"/>
      <c r="DQ141" s="278"/>
      <c r="DR141" s="278"/>
      <c r="DS141" s="278"/>
      <c r="DT141" s="278"/>
      <c r="DU141" s="278"/>
      <c r="DV141" s="278"/>
      <c r="DW141" s="278"/>
      <c r="DX141" s="278"/>
      <c r="DY141" s="278"/>
      <c r="DZ141" s="278"/>
      <c r="EA141" s="278"/>
      <c r="EB141" s="278"/>
      <c r="EC141" s="278"/>
      <c r="ED141" s="278"/>
      <c r="EE141" s="278"/>
      <c r="EF141" s="278"/>
      <c r="EG141" s="278"/>
      <c r="EH141" s="278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78"/>
      <c r="ET141" s="278"/>
      <c r="EU141" s="278"/>
      <c r="EV141" s="278"/>
      <c r="EW141" s="278"/>
      <c r="EX141" s="278"/>
      <c r="EY141" s="278"/>
      <c r="EZ141" s="278"/>
      <c r="FA141" s="278"/>
      <c r="FB141" s="278"/>
      <c r="FC141" s="278"/>
      <c r="FD141" s="278"/>
      <c r="FE141" s="278"/>
      <c r="FF141" s="278"/>
      <c r="FG141" s="278"/>
      <c r="FH141" s="278"/>
      <c r="FI141" s="278"/>
    </row>
    <row r="142" spans="1:165" s="279" customFormat="1" ht="10.199999999999999">
      <c r="A142" s="5"/>
      <c r="B142" s="4"/>
      <c r="C142" s="4"/>
      <c r="D142" s="5"/>
      <c r="E142" s="18"/>
      <c r="F142" s="19"/>
      <c r="G142" s="25">
        <f t="shared" si="30"/>
        <v>0</v>
      </c>
      <c r="H142" s="6"/>
      <c r="I142" s="9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4"/>
        <v>0</v>
      </c>
      <c r="U142" s="27"/>
      <c r="V142" s="27"/>
      <c r="W142" s="27"/>
      <c r="X142" s="27"/>
      <c r="Y142" s="27"/>
      <c r="Z142" s="85">
        <f t="shared" si="25"/>
        <v>0</v>
      </c>
      <c r="AA142" s="90">
        <f t="shared" si="26"/>
        <v>0</v>
      </c>
      <c r="AB142" s="11"/>
      <c r="AC142" s="27"/>
      <c r="AD142" s="27"/>
      <c r="AE142" s="27"/>
      <c r="AF142" s="27"/>
      <c r="AG142" s="27"/>
      <c r="AH142" s="27"/>
      <c r="AI142" s="85">
        <f t="shared" si="27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8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9"/>
        <v>0</v>
      </c>
      <c r="BD142" s="90">
        <f t="shared" si="23"/>
        <v>0</v>
      </c>
      <c r="BE142" s="91"/>
      <c r="BF142" s="91"/>
      <c r="BG142" s="29">
        <f t="shared" si="31"/>
        <v>0</v>
      </c>
      <c r="BH142" s="23">
        <f t="shared" si="32"/>
        <v>0</v>
      </c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  <c r="CU142" s="278"/>
      <c r="CV142" s="278"/>
      <c r="CW142" s="278"/>
      <c r="CX142" s="278"/>
      <c r="CY142" s="278"/>
      <c r="CZ142" s="278"/>
      <c r="DA142" s="278"/>
      <c r="DB142" s="278"/>
      <c r="DC142" s="278"/>
      <c r="DD142" s="278"/>
      <c r="DE142" s="278"/>
      <c r="DF142" s="278"/>
      <c r="DG142" s="278"/>
      <c r="DH142" s="278"/>
      <c r="DI142" s="278"/>
      <c r="DJ142" s="278"/>
      <c r="DK142" s="278"/>
      <c r="DL142" s="278"/>
      <c r="DM142" s="278"/>
      <c r="DN142" s="278"/>
      <c r="DO142" s="278"/>
      <c r="DP142" s="278"/>
      <c r="DQ142" s="278"/>
      <c r="DR142" s="278"/>
      <c r="DS142" s="278"/>
      <c r="DT142" s="278"/>
      <c r="DU142" s="278"/>
      <c r="DV142" s="278"/>
      <c r="DW142" s="278"/>
      <c r="DX142" s="278"/>
      <c r="DY142" s="278"/>
      <c r="DZ142" s="278"/>
      <c r="EA142" s="278"/>
      <c r="EB142" s="278"/>
      <c r="EC142" s="278"/>
      <c r="ED142" s="278"/>
      <c r="EE142" s="278"/>
      <c r="EF142" s="278"/>
      <c r="EG142" s="278"/>
      <c r="EH142" s="278"/>
      <c r="EI142" s="278"/>
      <c r="EJ142" s="278"/>
      <c r="EK142" s="278"/>
      <c r="EL142" s="278"/>
      <c r="EM142" s="278"/>
      <c r="EN142" s="278"/>
      <c r="EO142" s="278"/>
      <c r="EP142" s="278"/>
      <c r="EQ142" s="278"/>
      <c r="ER142" s="278"/>
      <c r="ES142" s="278"/>
      <c r="ET142" s="278"/>
      <c r="EU142" s="278"/>
      <c r="EV142" s="278"/>
      <c r="EW142" s="278"/>
      <c r="EX142" s="278"/>
      <c r="EY142" s="278"/>
      <c r="EZ142" s="278"/>
      <c r="FA142" s="278"/>
      <c r="FB142" s="278"/>
      <c r="FC142" s="278"/>
      <c r="FD142" s="278"/>
      <c r="FE142" s="278"/>
      <c r="FF142" s="278"/>
      <c r="FG142" s="278"/>
      <c r="FH142" s="278"/>
      <c r="FI142" s="278"/>
    </row>
    <row r="143" spans="1:165" s="279" customFormat="1" ht="10.199999999999999">
      <c r="A143" s="5"/>
      <c r="B143" s="4"/>
      <c r="C143" s="4"/>
      <c r="D143" s="5"/>
      <c r="E143" s="19"/>
      <c r="F143" s="19"/>
      <c r="G143" s="25">
        <f t="shared" si="30"/>
        <v>0</v>
      </c>
      <c r="H143" s="6"/>
      <c r="I143" s="9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4"/>
        <v>0</v>
      </c>
      <c r="U143" s="27"/>
      <c r="V143" s="27"/>
      <c r="W143" s="27"/>
      <c r="X143" s="27"/>
      <c r="Y143" s="27"/>
      <c r="Z143" s="85">
        <f t="shared" si="25"/>
        <v>0</v>
      </c>
      <c r="AA143" s="90">
        <f t="shared" si="26"/>
        <v>0</v>
      </c>
      <c r="AB143" s="11"/>
      <c r="AC143" s="27"/>
      <c r="AD143" s="27"/>
      <c r="AE143" s="27"/>
      <c r="AF143" s="27"/>
      <c r="AG143" s="27"/>
      <c r="AH143" s="27"/>
      <c r="AI143" s="85">
        <f t="shared" si="27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8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9"/>
        <v>0</v>
      </c>
      <c r="BD143" s="90">
        <f t="shared" si="23"/>
        <v>0</v>
      </c>
      <c r="BE143" s="91"/>
      <c r="BF143" s="91"/>
      <c r="BG143" s="29">
        <f t="shared" si="31"/>
        <v>0</v>
      </c>
      <c r="BH143" s="23">
        <f t="shared" si="32"/>
        <v>0</v>
      </c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  <c r="EG143" s="278"/>
      <c r="EH143" s="278"/>
      <c r="EI143" s="278"/>
      <c r="EJ143" s="278"/>
      <c r="EK143" s="278"/>
      <c r="EL143" s="278"/>
      <c r="EM143" s="278"/>
      <c r="EN143" s="278"/>
      <c r="EO143" s="278"/>
      <c r="EP143" s="278"/>
      <c r="EQ143" s="278"/>
      <c r="ER143" s="278"/>
      <c r="ES143" s="278"/>
      <c r="ET143" s="278"/>
      <c r="EU143" s="278"/>
      <c r="EV143" s="278"/>
      <c r="EW143" s="278"/>
      <c r="EX143" s="278"/>
      <c r="EY143" s="278"/>
      <c r="EZ143" s="278"/>
      <c r="FA143" s="278"/>
      <c r="FB143" s="278"/>
      <c r="FC143" s="278"/>
      <c r="FD143" s="278"/>
      <c r="FE143" s="278"/>
      <c r="FF143" s="278"/>
      <c r="FG143" s="278"/>
      <c r="FH143" s="278"/>
      <c r="FI143" s="278"/>
    </row>
    <row r="144" spans="1:165" s="279" customFormat="1" ht="10.199999999999999">
      <c r="A144" s="5"/>
      <c r="B144" s="4"/>
      <c r="C144" s="4"/>
      <c r="D144" s="5"/>
      <c r="E144" s="18"/>
      <c r="F144" s="19"/>
      <c r="G144" s="25">
        <f t="shared" si="30"/>
        <v>0</v>
      </c>
      <c r="H144" s="6"/>
      <c r="I144" s="9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4"/>
        <v>0</v>
      </c>
      <c r="U144" s="27"/>
      <c r="V144" s="27"/>
      <c r="W144" s="27"/>
      <c r="X144" s="27"/>
      <c r="Y144" s="27"/>
      <c r="Z144" s="85">
        <f t="shared" si="25"/>
        <v>0</v>
      </c>
      <c r="AA144" s="90">
        <f t="shared" si="26"/>
        <v>0</v>
      </c>
      <c r="AB144" s="11"/>
      <c r="AC144" s="27"/>
      <c r="AD144" s="27"/>
      <c r="AE144" s="27"/>
      <c r="AF144" s="27"/>
      <c r="AG144" s="27"/>
      <c r="AH144" s="27"/>
      <c r="AI144" s="85">
        <f t="shared" si="27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8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9"/>
        <v>0</v>
      </c>
      <c r="BD144" s="90">
        <f t="shared" si="23"/>
        <v>0</v>
      </c>
      <c r="BE144" s="91"/>
      <c r="BF144" s="91"/>
      <c r="BG144" s="29">
        <f t="shared" si="31"/>
        <v>0</v>
      </c>
      <c r="BH144" s="23">
        <f t="shared" si="32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5">
        <f t="shared" si="30"/>
        <v>0</v>
      </c>
      <c r="H145" s="6"/>
      <c r="I145" s="9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4"/>
        <v>0</v>
      </c>
      <c r="U145" s="27"/>
      <c r="V145" s="27"/>
      <c r="W145" s="27"/>
      <c r="X145" s="27"/>
      <c r="Y145" s="27"/>
      <c r="Z145" s="85">
        <f t="shared" si="25"/>
        <v>0</v>
      </c>
      <c r="AA145" s="90">
        <f t="shared" si="26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7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8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9"/>
        <v>0</v>
      </c>
      <c r="BD145" s="90">
        <f t="shared" si="23"/>
        <v>0</v>
      </c>
      <c r="BE145" s="91"/>
      <c r="BF145" s="91"/>
      <c r="BG145" s="29">
        <f t="shared" si="31"/>
        <v>0</v>
      </c>
      <c r="BH145" s="23">
        <f t="shared" si="32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5">
        <f t="shared" si="30"/>
        <v>0</v>
      </c>
      <c r="H146" s="6"/>
      <c r="I146" s="9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4"/>
        <v>0</v>
      </c>
      <c r="U146" s="27"/>
      <c r="V146" s="27"/>
      <c r="W146" s="27"/>
      <c r="X146" s="27"/>
      <c r="Y146" s="27"/>
      <c r="Z146" s="85">
        <f t="shared" si="25"/>
        <v>0</v>
      </c>
      <c r="AA146" s="90">
        <f t="shared" si="26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7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8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9"/>
        <v>0</v>
      </c>
      <c r="BD146" s="90">
        <f t="shared" si="23"/>
        <v>0</v>
      </c>
      <c r="BE146" s="91"/>
      <c r="BF146" s="91"/>
      <c r="BG146" s="29">
        <f t="shared" si="31"/>
        <v>0</v>
      </c>
      <c r="BH146" s="23">
        <f t="shared" si="32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9"/>
      <c r="F147" s="19"/>
      <c r="G147" s="25">
        <f t="shared" si="30"/>
        <v>0</v>
      </c>
      <c r="H147" s="6"/>
      <c r="I147" s="9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4"/>
        <v>0</v>
      </c>
      <c r="U147" s="27"/>
      <c r="V147" s="27"/>
      <c r="W147" s="27"/>
      <c r="X147" s="27"/>
      <c r="Y147" s="27"/>
      <c r="Z147" s="85">
        <f t="shared" si="25"/>
        <v>0</v>
      </c>
      <c r="AA147" s="90">
        <f t="shared" si="26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7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8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9"/>
        <v>0</v>
      </c>
      <c r="BD147" s="90">
        <f t="shared" si="23"/>
        <v>0</v>
      </c>
      <c r="BE147" s="91"/>
      <c r="BF147" s="91"/>
      <c r="BG147" s="29">
        <f t="shared" si="31"/>
        <v>0</v>
      </c>
      <c r="BH147" s="23">
        <f t="shared" si="32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8"/>
      <c r="F148" s="19"/>
      <c r="G148" s="25">
        <f t="shared" si="30"/>
        <v>0</v>
      </c>
      <c r="H148" s="12"/>
      <c r="I148" s="92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4"/>
        <v>0</v>
      </c>
      <c r="U148" s="27"/>
      <c r="V148" s="27"/>
      <c r="W148" s="27"/>
      <c r="X148" s="27"/>
      <c r="Y148" s="27"/>
      <c r="Z148" s="85">
        <f t="shared" si="25"/>
        <v>0</v>
      </c>
      <c r="AA148" s="90">
        <f t="shared" si="26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7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8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9"/>
        <v>0</v>
      </c>
      <c r="BD148" s="90">
        <f t="shared" si="23"/>
        <v>0</v>
      </c>
      <c r="BE148" s="91"/>
      <c r="BF148" s="91"/>
      <c r="BG148" s="29">
        <f t="shared" si="31"/>
        <v>0</v>
      </c>
      <c r="BH148" s="23">
        <f t="shared" si="32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5">
        <f t="shared" si="30"/>
        <v>0</v>
      </c>
      <c r="H149" s="6"/>
      <c r="I149" s="9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4"/>
        <v>0</v>
      </c>
      <c r="U149" s="27"/>
      <c r="V149" s="27"/>
      <c r="W149" s="27"/>
      <c r="X149" s="27"/>
      <c r="Y149" s="27"/>
      <c r="Z149" s="85">
        <f t="shared" si="25"/>
        <v>0</v>
      </c>
      <c r="AA149" s="90">
        <f t="shared" si="26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7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8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9"/>
        <v>0</v>
      </c>
      <c r="BD149" s="90">
        <f t="shared" si="23"/>
        <v>0</v>
      </c>
      <c r="BE149" s="91"/>
      <c r="BF149" s="91"/>
      <c r="BG149" s="29">
        <f t="shared" si="31"/>
        <v>0</v>
      </c>
      <c r="BH149" s="23">
        <f t="shared" si="32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5">
        <f t="shared" si="30"/>
        <v>0</v>
      </c>
      <c r="H150" s="6"/>
      <c r="I150" s="9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4"/>
        <v>0</v>
      </c>
      <c r="U150" s="27"/>
      <c r="V150" s="27"/>
      <c r="W150" s="27"/>
      <c r="X150" s="27"/>
      <c r="Y150" s="27"/>
      <c r="Z150" s="85">
        <f t="shared" si="25"/>
        <v>0</v>
      </c>
      <c r="AA150" s="90">
        <f t="shared" si="26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7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8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9"/>
        <v>0</v>
      </c>
      <c r="BD150" s="90">
        <f t="shared" si="23"/>
        <v>0</v>
      </c>
      <c r="BE150" s="91"/>
      <c r="BF150" s="91"/>
      <c r="BG150" s="29">
        <f t="shared" si="31"/>
        <v>0</v>
      </c>
      <c r="BH150" s="23">
        <f t="shared" si="32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5">
        <f t="shared" si="30"/>
        <v>0</v>
      </c>
      <c r="H151" s="6"/>
      <c r="I151" s="9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4"/>
        <v>0</v>
      </c>
      <c r="U151" s="27"/>
      <c r="V151" s="27"/>
      <c r="W151" s="27"/>
      <c r="X151" s="27"/>
      <c r="Y151" s="27"/>
      <c r="Z151" s="85">
        <f t="shared" si="25"/>
        <v>0</v>
      </c>
      <c r="AA151" s="90">
        <f t="shared" si="26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7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8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9"/>
        <v>0</v>
      </c>
      <c r="BD151" s="90">
        <f t="shared" si="23"/>
        <v>0</v>
      </c>
      <c r="BE151" s="91"/>
      <c r="BF151" s="91"/>
      <c r="BG151" s="29">
        <f t="shared" si="31"/>
        <v>0</v>
      </c>
      <c r="BH151" s="23">
        <f t="shared" si="32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5">
        <f t="shared" si="30"/>
        <v>0</v>
      </c>
      <c r="H152" s="6"/>
      <c r="I152" s="9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4"/>
        <v>0</v>
      </c>
      <c r="U152" s="27"/>
      <c r="V152" s="27"/>
      <c r="W152" s="27"/>
      <c r="X152" s="27"/>
      <c r="Y152" s="27"/>
      <c r="Z152" s="85">
        <f t="shared" si="25"/>
        <v>0</v>
      </c>
      <c r="AA152" s="90">
        <f t="shared" si="26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7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8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9"/>
        <v>0</v>
      </c>
      <c r="BD152" s="90">
        <f t="shared" si="23"/>
        <v>0</v>
      </c>
      <c r="BE152" s="91"/>
      <c r="BF152" s="91"/>
      <c r="BG152" s="29">
        <f t="shared" si="31"/>
        <v>0</v>
      </c>
      <c r="BH152" s="23">
        <f t="shared" si="32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9"/>
      <c r="F153" s="19"/>
      <c r="G153" s="25">
        <f t="shared" si="30"/>
        <v>0</v>
      </c>
      <c r="H153" s="6"/>
      <c r="I153" s="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4"/>
        <v>0</v>
      </c>
      <c r="U153" s="27"/>
      <c r="V153" s="27"/>
      <c r="W153" s="27"/>
      <c r="X153" s="27"/>
      <c r="Y153" s="27"/>
      <c r="Z153" s="85">
        <f t="shared" si="25"/>
        <v>0</v>
      </c>
      <c r="AA153" s="90">
        <f t="shared" si="26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7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8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9"/>
        <v>0</v>
      </c>
      <c r="BD153" s="90">
        <f t="shared" si="23"/>
        <v>0</v>
      </c>
      <c r="BE153" s="91"/>
      <c r="BF153" s="91"/>
      <c r="BG153" s="29">
        <f t="shared" si="31"/>
        <v>0</v>
      </c>
      <c r="BH153" s="23">
        <f t="shared" si="32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9"/>
      <c r="F154" s="19"/>
      <c r="G154" s="25">
        <f t="shared" si="30"/>
        <v>0</v>
      </c>
      <c r="H154" s="6"/>
      <c r="I154" s="9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4"/>
        <v>0</v>
      </c>
      <c r="U154" s="27"/>
      <c r="V154" s="27"/>
      <c r="W154" s="27"/>
      <c r="X154" s="27"/>
      <c r="Y154" s="27"/>
      <c r="Z154" s="85">
        <f t="shared" si="25"/>
        <v>0</v>
      </c>
      <c r="AA154" s="90">
        <f t="shared" si="26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7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8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9"/>
        <v>0</v>
      </c>
      <c r="BD154" s="90">
        <f t="shared" si="23"/>
        <v>0</v>
      </c>
      <c r="BE154" s="91"/>
      <c r="BF154" s="91"/>
      <c r="BG154" s="29">
        <f t="shared" si="31"/>
        <v>0</v>
      </c>
      <c r="BH154" s="23">
        <f t="shared" si="32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9"/>
      <c r="F155" s="19"/>
      <c r="G155" s="25">
        <f t="shared" si="30"/>
        <v>0</v>
      </c>
      <c r="H155" s="6"/>
      <c r="I155" s="9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4"/>
        <v>0</v>
      </c>
      <c r="U155" s="27"/>
      <c r="V155" s="27"/>
      <c r="W155" s="27"/>
      <c r="X155" s="27"/>
      <c r="Y155" s="27"/>
      <c r="Z155" s="85">
        <f t="shared" si="25"/>
        <v>0</v>
      </c>
      <c r="AA155" s="90">
        <f t="shared" si="26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7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8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9"/>
        <v>0</v>
      </c>
      <c r="BD155" s="90">
        <f t="shared" si="23"/>
        <v>0</v>
      </c>
      <c r="BE155" s="91"/>
      <c r="BF155" s="91"/>
      <c r="BG155" s="29">
        <f t="shared" si="31"/>
        <v>0</v>
      </c>
      <c r="BH155" s="23">
        <f t="shared" si="32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9"/>
      <c r="F156" s="19"/>
      <c r="G156" s="25">
        <f t="shared" si="30"/>
        <v>0</v>
      </c>
      <c r="H156" s="6"/>
      <c r="I156" s="9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4"/>
        <v>0</v>
      </c>
      <c r="U156" s="27"/>
      <c r="V156" s="27"/>
      <c r="W156" s="27"/>
      <c r="X156" s="27"/>
      <c r="Y156" s="27"/>
      <c r="Z156" s="85">
        <f t="shared" si="25"/>
        <v>0</v>
      </c>
      <c r="AA156" s="90">
        <f t="shared" si="26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7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8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9"/>
        <v>0</v>
      </c>
      <c r="BD156" s="90">
        <f t="shared" si="23"/>
        <v>0</v>
      </c>
      <c r="BE156" s="91"/>
      <c r="BF156" s="91"/>
      <c r="BG156" s="29">
        <f t="shared" si="31"/>
        <v>0</v>
      </c>
      <c r="BH156" s="23">
        <f t="shared" si="32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5">
        <f t="shared" si="30"/>
        <v>0</v>
      </c>
      <c r="H157" s="6"/>
      <c r="I157" s="9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4"/>
        <v>0</v>
      </c>
      <c r="U157" s="27"/>
      <c r="V157" s="27"/>
      <c r="W157" s="27"/>
      <c r="X157" s="27"/>
      <c r="Y157" s="27"/>
      <c r="Z157" s="85">
        <f t="shared" si="25"/>
        <v>0</v>
      </c>
      <c r="AA157" s="90">
        <f t="shared" si="26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7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8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9"/>
        <v>0</v>
      </c>
      <c r="BD157" s="90">
        <f t="shared" si="23"/>
        <v>0</v>
      </c>
      <c r="BE157" s="91"/>
      <c r="BF157" s="91"/>
      <c r="BG157" s="29">
        <f t="shared" si="31"/>
        <v>0</v>
      </c>
      <c r="BH157" s="23">
        <f t="shared" si="32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5">
        <f t="shared" si="30"/>
        <v>0</v>
      </c>
      <c r="H158" s="6"/>
      <c r="I158" s="9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4"/>
        <v>0</v>
      </c>
      <c r="U158" s="27"/>
      <c r="V158" s="27"/>
      <c r="W158" s="27"/>
      <c r="X158" s="27"/>
      <c r="Y158" s="27"/>
      <c r="Z158" s="85">
        <f t="shared" si="25"/>
        <v>0</v>
      </c>
      <c r="AA158" s="90">
        <f t="shared" si="26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7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8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9"/>
        <v>0</v>
      </c>
      <c r="BD158" s="90">
        <f t="shared" si="23"/>
        <v>0</v>
      </c>
      <c r="BE158" s="91"/>
      <c r="BF158" s="91"/>
      <c r="BG158" s="29">
        <f t="shared" si="31"/>
        <v>0</v>
      </c>
      <c r="BH158" s="23">
        <f t="shared" si="32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5">
        <f t="shared" si="30"/>
        <v>0</v>
      </c>
      <c r="H159" s="6"/>
      <c r="I159" s="9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4"/>
        <v>0</v>
      </c>
      <c r="U159" s="27"/>
      <c r="V159" s="27"/>
      <c r="W159" s="27"/>
      <c r="X159" s="27"/>
      <c r="Y159" s="27"/>
      <c r="Z159" s="85">
        <f t="shared" si="25"/>
        <v>0</v>
      </c>
      <c r="AA159" s="90">
        <f t="shared" si="26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7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8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9"/>
        <v>0</v>
      </c>
      <c r="BD159" s="90">
        <f t="shared" si="23"/>
        <v>0</v>
      </c>
      <c r="BE159" s="91"/>
      <c r="BF159" s="91"/>
      <c r="BG159" s="29">
        <f t="shared" si="31"/>
        <v>0</v>
      </c>
      <c r="BH159" s="23">
        <f t="shared" si="32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4"/>
      <c r="E160" s="19"/>
      <c r="F160" s="19"/>
      <c r="G160" s="25">
        <f t="shared" si="30"/>
        <v>0</v>
      </c>
      <c r="H160" s="6"/>
      <c r="I160" s="9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4"/>
        <v>0</v>
      </c>
      <c r="U160" s="27"/>
      <c r="V160" s="27"/>
      <c r="W160" s="27"/>
      <c r="X160" s="27"/>
      <c r="Y160" s="27"/>
      <c r="Z160" s="85">
        <f t="shared" si="25"/>
        <v>0</v>
      </c>
      <c r="AA160" s="90">
        <f t="shared" si="26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7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8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9"/>
        <v>0</v>
      </c>
      <c r="BD160" s="90">
        <f t="shared" si="23"/>
        <v>0</v>
      </c>
      <c r="BE160" s="91"/>
      <c r="BF160" s="91"/>
      <c r="BG160" s="29">
        <f t="shared" si="31"/>
        <v>0</v>
      </c>
      <c r="BH160" s="23">
        <f t="shared" si="32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5">
        <f t="shared" si="30"/>
        <v>0</v>
      </c>
      <c r="H161" s="6"/>
      <c r="I161" s="9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4"/>
        <v>0</v>
      </c>
      <c r="U161" s="27"/>
      <c r="V161" s="27"/>
      <c r="W161" s="27"/>
      <c r="X161" s="27"/>
      <c r="Y161" s="27"/>
      <c r="Z161" s="85">
        <f t="shared" si="25"/>
        <v>0</v>
      </c>
      <c r="AA161" s="90">
        <f t="shared" si="26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7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8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9"/>
        <v>0</v>
      </c>
      <c r="BD161" s="90">
        <f t="shared" si="23"/>
        <v>0</v>
      </c>
      <c r="BE161" s="91"/>
      <c r="BF161" s="91"/>
      <c r="BG161" s="29">
        <f t="shared" si="31"/>
        <v>0</v>
      </c>
      <c r="BH161" s="23">
        <f t="shared" si="32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5">
        <f t="shared" si="30"/>
        <v>0</v>
      </c>
      <c r="H162" s="6"/>
      <c r="I162" s="9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4"/>
        <v>0</v>
      </c>
      <c r="U162" s="27"/>
      <c r="V162" s="27"/>
      <c r="W162" s="27"/>
      <c r="X162" s="27"/>
      <c r="Y162" s="27"/>
      <c r="Z162" s="85">
        <f t="shared" si="25"/>
        <v>0</v>
      </c>
      <c r="AA162" s="90">
        <f t="shared" si="26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7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8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9"/>
        <v>0</v>
      </c>
      <c r="BD162" s="90">
        <f t="shared" si="23"/>
        <v>0</v>
      </c>
      <c r="BE162" s="91"/>
      <c r="BF162" s="91"/>
      <c r="BG162" s="29">
        <f t="shared" si="31"/>
        <v>0</v>
      </c>
      <c r="BH162" s="23">
        <f t="shared" si="32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5">
        <f t="shared" si="30"/>
        <v>0</v>
      </c>
      <c r="H163" s="6"/>
      <c r="I163" s="9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4"/>
        <v>0</v>
      </c>
      <c r="U163" s="27"/>
      <c r="V163" s="27"/>
      <c r="W163" s="27"/>
      <c r="X163" s="27"/>
      <c r="Y163" s="27"/>
      <c r="Z163" s="85">
        <f t="shared" si="25"/>
        <v>0</v>
      </c>
      <c r="AA163" s="90">
        <f t="shared" si="26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7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8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9"/>
        <v>0</v>
      </c>
      <c r="BD163" s="90">
        <f t="shared" si="23"/>
        <v>0</v>
      </c>
      <c r="BE163" s="91"/>
      <c r="BF163" s="91"/>
      <c r="BG163" s="29">
        <f t="shared" si="31"/>
        <v>0</v>
      </c>
      <c r="BH163" s="23">
        <f t="shared" si="32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5">
        <f t="shared" si="30"/>
        <v>0</v>
      </c>
      <c r="H164" s="6"/>
      <c r="I164" s="9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4"/>
        <v>0</v>
      </c>
      <c r="U164" s="27"/>
      <c r="V164" s="27"/>
      <c r="W164" s="27"/>
      <c r="X164" s="27"/>
      <c r="Y164" s="27"/>
      <c r="Z164" s="85">
        <f t="shared" si="25"/>
        <v>0</v>
      </c>
      <c r="AA164" s="90">
        <f t="shared" si="26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7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8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9"/>
        <v>0</v>
      </c>
      <c r="BD164" s="90">
        <f t="shared" si="23"/>
        <v>0</v>
      </c>
      <c r="BE164" s="91"/>
      <c r="BF164" s="91"/>
      <c r="BG164" s="29">
        <f t="shared" si="31"/>
        <v>0</v>
      </c>
      <c r="BH164" s="23">
        <f t="shared" si="32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5"/>
      <c r="E165" s="19"/>
      <c r="F165" s="19"/>
      <c r="G165" s="25">
        <f t="shared" si="30"/>
        <v>0</v>
      </c>
      <c r="H165" s="6"/>
      <c r="I165" s="9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4"/>
        <v>0</v>
      </c>
      <c r="U165" s="27"/>
      <c r="V165" s="27"/>
      <c r="W165" s="27"/>
      <c r="X165" s="27"/>
      <c r="Y165" s="27"/>
      <c r="Z165" s="85">
        <f t="shared" si="25"/>
        <v>0</v>
      </c>
      <c r="AA165" s="90">
        <f t="shared" si="26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7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8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9"/>
        <v>0</v>
      </c>
      <c r="BD165" s="90">
        <f t="shared" si="23"/>
        <v>0</v>
      </c>
      <c r="BE165" s="91"/>
      <c r="BF165" s="91"/>
      <c r="BG165" s="29">
        <f t="shared" si="31"/>
        <v>0</v>
      </c>
      <c r="BH165" s="23">
        <f t="shared" si="32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8" customFormat="1" ht="10.199999999999999">
      <c r="A166" s="5"/>
      <c r="B166" s="4"/>
      <c r="C166" s="4"/>
      <c r="D166" s="5"/>
      <c r="E166" s="19"/>
      <c r="F166" s="19"/>
      <c r="G166" s="25">
        <f t="shared" si="30"/>
        <v>0</v>
      </c>
      <c r="H166" s="6"/>
      <c r="I166" s="9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4"/>
        <v>0</v>
      </c>
      <c r="U166" s="27"/>
      <c r="V166" s="27"/>
      <c r="W166" s="27"/>
      <c r="X166" s="27"/>
      <c r="Y166" s="27"/>
      <c r="Z166" s="85">
        <f t="shared" si="25"/>
        <v>0</v>
      </c>
      <c r="AA166" s="90">
        <f t="shared" si="26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7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8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9"/>
        <v>0</v>
      </c>
      <c r="BD166" s="90">
        <f t="shared" si="23"/>
        <v>0</v>
      </c>
      <c r="BE166" s="91"/>
      <c r="BF166" s="91"/>
      <c r="BG166" s="29">
        <f t="shared" si="31"/>
        <v>0</v>
      </c>
      <c r="BH166" s="23">
        <f t="shared" si="32"/>
        <v>0</v>
      </c>
    </row>
    <row r="167" spans="1:165" s="279" customFormat="1" ht="10.199999999999999">
      <c r="A167" s="5"/>
      <c r="B167" s="4"/>
      <c r="C167" s="4"/>
      <c r="D167" s="5"/>
      <c r="E167" s="19"/>
      <c r="F167" s="19"/>
      <c r="G167" s="25">
        <f t="shared" si="30"/>
        <v>0</v>
      </c>
      <c r="H167" s="6"/>
      <c r="I167" s="9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4"/>
        <v>0</v>
      </c>
      <c r="U167" s="27"/>
      <c r="V167" s="27"/>
      <c r="W167" s="27"/>
      <c r="X167" s="27"/>
      <c r="Y167" s="27"/>
      <c r="Z167" s="85">
        <f t="shared" si="25"/>
        <v>0</v>
      </c>
      <c r="AA167" s="90">
        <f t="shared" si="26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7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8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9"/>
        <v>0</v>
      </c>
      <c r="BD167" s="90">
        <f t="shared" si="23"/>
        <v>0</v>
      </c>
      <c r="BE167" s="91"/>
      <c r="BF167" s="91"/>
      <c r="BG167" s="29">
        <f t="shared" si="31"/>
        <v>0</v>
      </c>
      <c r="BH167" s="23">
        <f t="shared" si="32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5">
        <f t="shared" si="30"/>
        <v>0</v>
      </c>
      <c r="H168" s="6"/>
      <c r="I168" s="9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4"/>
        <v>0</v>
      </c>
      <c r="U168" s="27"/>
      <c r="V168" s="27"/>
      <c r="W168" s="27"/>
      <c r="X168" s="27"/>
      <c r="Y168" s="27"/>
      <c r="Z168" s="85">
        <f t="shared" si="25"/>
        <v>0</v>
      </c>
      <c r="AA168" s="90">
        <f t="shared" si="26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7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8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9"/>
        <v>0</v>
      </c>
      <c r="BD168" s="90">
        <f t="shared" si="23"/>
        <v>0</v>
      </c>
      <c r="BE168" s="91"/>
      <c r="BF168" s="91"/>
      <c r="BG168" s="29">
        <f t="shared" si="31"/>
        <v>0</v>
      </c>
      <c r="BH168" s="23">
        <f t="shared" si="32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5">
        <f t="shared" si="30"/>
        <v>0</v>
      </c>
      <c r="H169" s="6"/>
      <c r="I169" s="9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4"/>
        <v>0</v>
      </c>
      <c r="U169" s="27"/>
      <c r="V169" s="27"/>
      <c r="W169" s="27"/>
      <c r="X169" s="27"/>
      <c r="Y169" s="27"/>
      <c r="Z169" s="85">
        <f t="shared" si="25"/>
        <v>0</v>
      </c>
      <c r="AA169" s="90">
        <f t="shared" si="26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7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8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9"/>
        <v>0</v>
      </c>
      <c r="BD169" s="90">
        <f t="shared" si="23"/>
        <v>0</v>
      </c>
      <c r="BE169" s="91"/>
      <c r="BF169" s="91"/>
      <c r="BG169" s="29">
        <f t="shared" si="31"/>
        <v>0</v>
      </c>
      <c r="BH169" s="23">
        <f t="shared" si="32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5">
        <f t="shared" si="30"/>
        <v>0</v>
      </c>
      <c r="H170" s="6"/>
      <c r="I170" s="9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4"/>
        <v>0</v>
      </c>
      <c r="U170" s="27"/>
      <c r="V170" s="27"/>
      <c r="W170" s="27"/>
      <c r="X170" s="27"/>
      <c r="Y170" s="27"/>
      <c r="Z170" s="85">
        <f t="shared" si="25"/>
        <v>0</v>
      </c>
      <c r="AA170" s="90">
        <f t="shared" si="26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7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8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9"/>
        <v>0</v>
      </c>
      <c r="BD170" s="90">
        <f t="shared" si="23"/>
        <v>0</v>
      </c>
      <c r="BE170" s="91"/>
      <c r="BF170" s="91"/>
      <c r="BG170" s="29">
        <f t="shared" si="31"/>
        <v>0</v>
      </c>
      <c r="BH170" s="23">
        <f t="shared" si="32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9" customFormat="1" ht="10.199999999999999">
      <c r="A171" s="5"/>
      <c r="B171" s="4"/>
      <c r="C171" s="4"/>
      <c r="D171" s="5"/>
      <c r="E171" s="19"/>
      <c r="F171" s="19"/>
      <c r="G171" s="25">
        <f t="shared" si="30"/>
        <v>0</v>
      </c>
      <c r="H171" s="6"/>
      <c r="I171" s="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4"/>
        <v>0</v>
      </c>
      <c r="U171" s="27"/>
      <c r="V171" s="27"/>
      <c r="W171" s="27"/>
      <c r="X171" s="27"/>
      <c r="Y171" s="27"/>
      <c r="Z171" s="85">
        <f t="shared" si="25"/>
        <v>0</v>
      </c>
      <c r="AA171" s="90">
        <f t="shared" si="26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7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8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9"/>
        <v>0</v>
      </c>
      <c r="BD171" s="90">
        <f t="shared" si="23"/>
        <v>0</v>
      </c>
      <c r="BE171" s="91"/>
      <c r="BF171" s="91"/>
      <c r="BG171" s="29">
        <f t="shared" si="31"/>
        <v>0</v>
      </c>
      <c r="BH171" s="23">
        <f t="shared" si="32"/>
        <v>0</v>
      </c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8"/>
      <c r="CV171" s="278"/>
      <c r="CW171" s="278"/>
      <c r="CX171" s="278"/>
      <c r="CY171" s="278"/>
      <c r="CZ171" s="278"/>
      <c r="DA171" s="278"/>
      <c r="DB171" s="278"/>
      <c r="DC171" s="278"/>
      <c r="DD171" s="278"/>
      <c r="DE171" s="278"/>
      <c r="DF171" s="278"/>
      <c r="DG171" s="278"/>
      <c r="DH171" s="278"/>
      <c r="DI171" s="278"/>
      <c r="DJ171" s="278"/>
      <c r="DK171" s="278"/>
      <c r="DL171" s="278"/>
      <c r="DM171" s="278"/>
      <c r="DN171" s="278"/>
      <c r="DO171" s="278"/>
      <c r="DP171" s="278"/>
      <c r="DQ171" s="278"/>
      <c r="DR171" s="278"/>
      <c r="DS171" s="278"/>
      <c r="DT171" s="278"/>
      <c r="DU171" s="278"/>
      <c r="DV171" s="278"/>
      <c r="DW171" s="278"/>
      <c r="DX171" s="278"/>
      <c r="DY171" s="278"/>
      <c r="DZ171" s="278"/>
      <c r="EA171" s="278"/>
      <c r="EB171" s="278"/>
      <c r="EC171" s="278"/>
      <c r="ED171" s="278"/>
      <c r="EE171" s="278"/>
      <c r="EF171" s="278"/>
      <c r="EG171" s="278"/>
      <c r="EH171" s="278"/>
      <c r="EI171" s="278"/>
      <c r="EJ171" s="278"/>
      <c r="EK171" s="278"/>
      <c r="EL171" s="278"/>
      <c r="EM171" s="278"/>
      <c r="EN171" s="278"/>
      <c r="EO171" s="278"/>
      <c r="EP171" s="278"/>
      <c r="EQ171" s="278"/>
      <c r="ER171" s="278"/>
      <c r="ES171" s="278"/>
      <c r="ET171" s="278"/>
      <c r="EU171" s="278"/>
      <c r="EV171" s="278"/>
      <c r="EW171" s="278"/>
      <c r="EX171" s="278"/>
      <c r="EY171" s="278"/>
      <c r="EZ171" s="278"/>
      <c r="FA171" s="278"/>
      <c r="FB171" s="278"/>
      <c r="FC171" s="278"/>
      <c r="FD171" s="278"/>
      <c r="FE171" s="278"/>
      <c r="FF171" s="278"/>
      <c r="FG171" s="278"/>
      <c r="FH171" s="278"/>
      <c r="FI171" s="278"/>
    </row>
    <row r="172" spans="1:165" s="279" customFormat="1" ht="10.199999999999999">
      <c r="A172" s="5"/>
      <c r="B172" s="4"/>
      <c r="C172" s="4"/>
      <c r="D172" s="5"/>
      <c r="E172" s="19"/>
      <c r="F172" s="19"/>
      <c r="G172" s="25">
        <f t="shared" si="30"/>
        <v>0</v>
      </c>
      <c r="H172" s="6"/>
      <c r="I172" s="9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4"/>
        <v>0</v>
      </c>
      <c r="U172" s="27"/>
      <c r="V172" s="27"/>
      <c r="W172" s="27"/>
      <c r="X172" s="27"/>
      <c r="Y172" s="27"/>
      <c r="Z172" s="85">
        <f t="shared" si="25"/>
        <v>0</v>
      </c>
      <c r="AA172" s="90">
        <f t="shared" si="26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7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8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9"/>
        <v>0</v>
      </c>
      <c r="BD172" s="90">
        <f t="shared" si="23"/>
        <v>0</v>
      </c>
      <c r="BE172" s="91"/>
      <c r="BF172" s="91"/>
      <c r="BG172" s="29">
        <f t="shared" si="31"/>
        <v>0</v>
      </c>
      <c r="BH172" s="23">
        <f t="shared" si="32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5">
        <f t="shared" si="30"/>
        <v>0</v>
      </c>
      <c r="H173" s="6"/>
      <c r="I173" s="9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4"/>
        <v>0</v>
      </c>
      <c r="U173" s="27"/>
      <c r="V173" s="27"/>
      <c r="W173" s="27"/>
      <c r="X173" s="27"/>
      <c r="Y173" s="27"/>
      <c r="Z173" s="85">
        <f t="shared" si="25"/>
        <v>0</v>
      </c>
      <c r="AA173" s="90">
        <f t="shared" si="26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7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8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9"/>
        <v>0</v>
      </c>
      <c r="BD173" s="90">
        <f t="shared" si="23"/>
        <v>0</v>
      </c>
      <c r="BE173" s="91"/>
      <c r="BF173" s="91"/>
      <c r="BG173" s="29">
        <f t="shared" si="31"/>
        <v>0</v>
      </c>
      <c r="BH173" s="23">
        <f t="shared" si="32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5">
        <f t="shared" si="30"/>
        <v>0</v>
      </c>
      <c r="H174" s="6"/>
      <c r="I174" s="9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4"/>
        <v>0</v>
      </c>
      <c r="U174" s="27"/>
      <c r="V174" s="27"/>
      <c r="W174" s="27"/>
      <c r="X174" s="27"/>
      <c r="Y174" s="27"/>
      <c r="Z174" s="85">
        <f t="shared" si="25"/>
        <v>0</v>
      </c>
      <c r="AA174" s="90">
        <f t="shared" si="26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7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8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9"/>
        <v>0</v>
      </c>
      <c r="BD174" s="90">
        <f t="shared" si="23"/>
        <v>0</v>
      </c>
      <c r="BE174" s="91"/>
      <c r="BF174" s="91"/>
      <c r="BG174" s="29">
        <f t="shared" si="31"/>
        <v>0</v>
      </c>
      <c r="BH174" s="23">
        <f t="shared" si="32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7"/>
      <c r="E175" s="19"/>
      <c r="F175" s="19"/>
      <c r="G175" s="25">
        <f t="shared" si="30"/>
        <v>0</v>
      </c>
      <c r="H175" s="6"/>
      <c r="I175" s="9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4"/>
        <v>0</v>
      </c>
      <c r="U175" s="27"/>
      <c r="V175" s="27"/>
      <c r="W175" s="27"/>
      <c r="X175" s="27"/>
      <c r="Y175" s="27"/>
      <c r="Z175" s="85">
        <f t="shared" si="25"/>
        <v>0</v>
      </c>
      <c r="AA175" s="90">
        <f t="shared" si="26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7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8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9"/>
        <v>0</v>
      </c>
      <c r="BD175" s="90">
        <f t="shared" si="23"/>
        <v>0</v>
      </c>
      <c r="BE175" s="91"/>
      <c r="BF175" s="91"/>
      <c r="BG175" s="29">
        <f t="shared" si="31"/>
        <v>0</v>
      </c>
      <c r="BH175" s="23">
        <f t="shared" si="32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5">
        <f t="shared" si="30"/>
        <v>0</v>
      </c>
      <c r="H176" s="6"/>
      <c r="I176" s="9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4"/>
        <v>0</v>
      </c>
      <c r="U176" s="27"/>
      <c r="V176" s="27"/>
      <c r="W176" s="27"/>
      <c r="X176" s="27"/>
      <c r="Y176" s="27"/>
      <c r="Z176" s="85">
        <f t="shared" si="25"/>
        <v>0</v>
      </c>
      <c r="AA176" s="90">
        <f t="shared" si="26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7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8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9"/>
        <v>0</v>
      </c>
      <c r="BD176" s="90">
        <f t="shared" si="23"/>
        <v>0</v>
      </c>
      <c r="BE176" s="91"/>
      <c r="BF176" s="91"/>
      <c r="BG176" s="29">
        <f t="shared" si="31"/>
        <v>0</v>
      </c>
      <c r="BH176" s="23">
        <f t="shared" si="32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5">
        <f t="shared" si="30"/>
        <v>0</v>
      </c>
      <c r="H177" s="6"/>
      <c r="I177" s="9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4"/>
        <v>0</v>
      </c>
      <c r="U177" s="27"/>
      <c r="V177" s="27"/>
      <c r="W177" s="27"/>
      <c r="X177" s="27"/>
      <c r="Y177" s="27"/>
      <c r="Z177" s="85">
        <f t="shared" si="25"/>
        <v>0</v>
      </c>
      <c r="AA177" s="90">
        <f t="shared" si="26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7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8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9"/>
        <v>0</v>
      </c>
      <c r="BD177" s="90">
        <f t="shared" si="23"/>
        <v>0</v>
      </c>
      <c r="BE177" s="91"/>
      <c r="BF177" s="91"/>
      <c r="BG177" s="29">
        <f t="shared" si="31"/>
        <v>0</v>
      </c>
      <c r="BH177" s="23">
        <f t="shared" si="32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5">
        <f t="shared" si="30"/>
        <v>0</v>
      </c>
      <c r="H178" s="6"/>
      <c r="I178" s="9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4"/>
        <v>0</v>
      </c>
      <c r="U178" s="27"/>
      <c r="V178" s="27"/>
      <c r="W178" s="27"/>
      <c r="X178" s="27"/>
      <c r="Y178" s="27"/>
      <c r="Z178" s="85">
        <f t="shared" si="25"/>
        <v>0</v>
      </c>
      <c r="AA178" s="90">
        <f t="shared" si="26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7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8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9"/>
        <v>0</v>
      </c>
      <c r="BD178" s="90">
        <f t="shared" si="23"/>
        <v>0</v>
      </c>
      <c r="BE178" s="91"/>
      <c r="BF178" s="91"/>
      <c r="BG178" s="29">
        <f t="shared" si="31"/>
        <v>0</v>
      </c>
      <c r="BH178" s="23">
        <f t="shared" si="32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3"/>
      <c r="C179" s="4"/>
      <c r="D179" s="5"/>
      <c r="E179" s="19"/>
      <c r="F179" s="19"/>
      <c r="G179" s="25">
        <f t="shared" si="30"/>
        <v>0</v>
      </c>
      <c r="H179" s="6"/>
      <c r="I179" s="9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4"/>
        <v>0</v>
      </c>
      <c r="U179" s="27"/>
      <c r="V179" s="27"/>
      <c r="W179" s="27"/>
      <c r="X179" s="27"/>
      <c r="Y179" s="27"/>
      <c r="Z179" s="85">
        <f t="shared" si="25"/>
        <v>0</v>
      </c>
      <c r="AA179" s="90">
        <f t="shared" si="26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7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8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9"/>
        <v>0</v>
      </c>
      <c r="BD179" s="90">
        <f t="shared" si="23"/>
        <v>0</v>
      </c>
      <c r="BE179" s="91"/>
      <c r="BF179" s="91"/>
      <c r="BG179" s="29">
        <f t="shared" si="31"/>
        <v>0</v>
      </c>
      <c r="BH179" s="23">
        <f t="shared" si="32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5"/>
      <c r="E180" s="19"/>
      <c r="F180" s="19"/>
      <c r="G180" s="25">
        <f t="shared" si="30"/>
        <v>0</v>
      </c>
      <c r="H180" s="6"/>
      <c r="I180" s="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4"/>
        <v>0</v>
      </c>
      <c r="U180" s="27"/>
      <c r="V180" s="27"/>
      <c r="W180" s="27"/>
      <c r="X180" s="27"/>
      <c r="Y180" s="27"/>
      <c r="Z180" s="85">
        <f t="shared" si="25"/>
        <v>0</v>
      </c>
      <c r="AA180" s="90">
        <f t="shared" si="26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7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8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9"/>
        <v>0</v>
      </c>
      <c r="BD180" s="90">
        <f t="shared" si="23"/>
        <v>0</v>
      </c>
      <c r="BE180" s="91"/>
      <c r="BF180" s="91"/>
      <c r="BG180" s="29">
        <f t="shared" si="31"/>
        <v>0</v>
      </c>
      <c r="BH180" s="23">
        <f t="shared" si="32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5">
        <f t="shared" si="30"/>
        <v>0</v>
      </c>
      <c r="H181" s="6"/>
      <c r="I181" s="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4"/>
        <v>0</v>
      </c>
      <c r="U181" s="27"/>
      <c r="V181" s="27"/>
      <c r="W181" s="27"/>
      <c r="X181" s="27"/>
      <c r="Y181" s="27"/>
      <c r="Z181" s="85">
        <f t="shared" si="25"/>
        <v>0</v>
      </c>
      <c r="AA181" s="90">
        <f t="shared" si="26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7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8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9"/>
        <v>0</v>
      </c>
      <c r="BD181" s="90">
        <f t="shared" si="23"/>
        <v>0</v>
      </c>
      <c r="BE181" s="91"/>
      <c r="BF181" s="91"/>
      <c r="BG181" s="29">
        <f t="shared" si="31"/>
        <v>0</v>
      </c>
      <c r="BH181" s="23">
        <f t="shared" si="32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5">
        <f t="shared" si="30"/>
        <v>0</v>
      </c>
      <c r="H182" s="6"/>
      <c r="I182" s="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4"/>
        <v>0</v>
      </c>
      <c r="U182" s="27"/>
      <c r="V182" s="27"/>
      <c r="W182" s="27"/>
      <c r="X182" s="27"/>
      <c r="Y182" s="27"/>
      <c r="Z182" s="85">
        <f t="shared" si="25"/>
        <v>0</v>
      </c>
      <c r="AA182" s="90">
        <f t="shared" si="26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7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8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9"/>
        <v>0</v>
      </c>
      <c r="BD182" s="90">
        <f t="shared" si="23"/>
        <v>0</v>
      </c>
      <c r="BE182" s="91"/>
      <c r="BF182" s="91"/>
      <c r="BG182" s="29">
        <f t="shared" si="31"/>
        <v>0</v>
      </c>
      <c r="BH182" s="23">
        <f t="shared" si="32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5">
        <f t="shared" si="30"/>
        <v>0</v>
      </c>
      <c r="H183" s="6"/>
      <c r="I183" s="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4"/>
        <v>0</v>
      </c>
      <c r="U183" s="27"/>
      <c r="V183" s="27"/>
      <c r="W183" s="27"/>
      <c r="X183" s="27"/>
      <c r="Y183" s="27"/>
      <c r="Z183" s="85">
        <f t="shared" si="25"/>
        <v>0</v>
      </c>
      <c r="AA183" s="90">
        <f t="shared" si="26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7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8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9"/>
        <v>0</v>
      </c>
      <c r="BD183" s="90">
        <f t="shared" si="23"/>
        <v>0</v>
      </c>
      <c r="BE183" s="91"/>
      <c r="BF183" s="91"/>
      <c r="BG183" s="29">
        <f t="shared" si="31"/>
        <v>0</v>
      </c>
      <c r="BH183" s="23">
        <f t="shared" si="32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4"/>
      <c r="C184" s="4"/>
      <c r="D184" s="5"/>
      <c r="E184" s="19"/>
      <c r="F184" s="19"/>
      <c r="G184" s="25">
        <f t="shared" si="30"/>
        <v>0</v>
      </c>
      <c r="H184" s="6"/>
      <c r="I184" s="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4"/>
        <v>0</v>
      </c>
      <c r="U184" s="27"/>
      <c r="V184" s="27"/>
      <c r="W184" s="27"/>
      <c r="X184" s="27"/>
      <c r="Y184" s="27"/>
      <c r="Z184" s="85">
        <f t="shared" si="25"/>
        <v>0</v>
      </c>
      <c r="AA184" s="90">
        <f t="shared" si="26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7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8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9"/>
        <v>0</v>
      </c>
      <c r="BD184" s="90">
        <f t="shared" si="23"/>
        <v>0</v>
      </c>
      <c r="BE184" s="91"/>
      <c r="BF184" s="91"/>
      <c r="BG184" s="29">
        <f t="shared" si="31"/>
        <v>0</v>
      </c>
      <c r="BH184" s="23">
        <f t="shared" si="32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5">
        <f t="shared" si="30"/>
        <v>0</v>
      </c>
      <c r="H185" s="6"/>
      <c r="I185" s="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4"/>
        <v>0</v>
      </c>
      <c r="U185" s="27"/>
      <c r="V185" s="27"/>
      <c r="W185" s="27"/>
      <c r="X185" s="27"/>
      <c r="Y185" s="27"/>
      <c r="Z185" s="85">
        <f t="shared" si="25"/>
        <v>0</v>
      </c>
      <c r="AA185" s="90">
        <f t="shared" si="26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7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8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9"/>
        <v>0</v>
      </c>
      <c r="BD185" s="90">
        <f t="shared" si="23"/>
        <v>0</v>
      </c>
      <c r="BE185" s="91"/>
      <c r="BF185" s="91"/>
      <c r="BG185" s="29">
        <f t="shared" si="31"/>
        <v>0</v>
      </c>
      <c r="BH185" s="23">
        <f t="shared" si="32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5">
        <f t="shared" si="30"/>
        <v>0</v>
      </c>
      <c r="H186" s="6"/>
      <c r="I186" s="9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4"/>
        <v>0</v>
      </c>
      <c r="U186" s="27"/>
      <c r="V186" s="27"/>
      <c r="W186" s="27"/>
      <c r="X186" s="27"/>
      <c r="Y186" s="27"/>
      <c r="Z186" s="85">
        <f t="shared" si="25"/>
        <v>0</v>
      </c>
      <c r="AA186" s="90">
        <f t="shared" si="26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7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8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9"/>
        <v>0</v>
      </c>
      <c r="BD186" s="90">
        <f t="shared" si="23"/>
        <v>0</v>
      </c>
      <c r="BE186" s="91"/>
      <c r="BF186" s="91"/>
      <c r="BG186" s="29">
        <f t="shared" si="31"/>
        <v>0</v>
      </c>
      <c r="BH186" s="23">
        <f t="shared" si="32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5">
        <f t="shared" si="30"/>
        <v>0</v>
      </c>
      <c r="H187" s="6"/>
      <c r="I187" s="9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4"/>
        <v>0</v>
      </c>
      <c r="U187" s="27"/>
      <c r="V187" s="27"/>
      <c r="W187" s="27"/>
      <c r="X187" s="27"/>
      <c r="Y187" s="27"/>
      <c r="Z187" s="85">
        <f t="shared" si="25"/>
        <v>0</v>
      </c>
      <c r="AA187" s="90">
        <f t="shared" si="26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7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8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9"/>
        <v>0</v>
      </c>
      <c r="BD187" s="90">
        <f t="shared" si="23"/>
        <v>0</v>
      </c>
      <c r="BE187" s="91"/>
      <c r="BF187" s="91"/>
      <c r="BG187" s="29">
        <f t="shared" si="31"/>
        <v>0</v>
      </c>
      <c r="BH187" s="23">
        <f t="shared" si="32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5">
        <f t="shared" si="30"/>
        <v>0</v>
      </c>
      <c r="H188" s="6"/>
      <c r="I188" s="9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4"/>
        <v>0</v>
      </c>
      <c r="U188" s="27"/>
      <c r="V188" s="27"/>
      <c r="W188" s="27"/>
      <c r="X188" s="27"/>
      <c r="Y188" s="27"/>
      <c r="Z188" s="85">
        <f t="shared" si="25"/>
        <v>0</v>
      </c>
      <c r="AA188" s="90">
        <f t="shared" si="26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7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8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9"/>
        <v>0</v>
      </c>
      <c r="BD188" s="90">
        <f t="shared" si="23"/>
        <v>0</v>
      </c>
      <c r="BE188" s="91"/>
      <c r="BF188" s="91"/>
      <c r="BG188" s="29">
        <f t="shared" si="31"/>
        <v>0</v>
      </c>
      <c r="BH188" s="23">
        <f t="shared" si="32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5">
        <f t="shared" si="30"/>
        <v>0</v>
      </c>
      <c r="H189" s="6"/>
      <c r="I189" s="9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4"/>
        <v>0</v>
      </c>
      <c r="U189" s="27"/>
      <c r="V189" s="27"/>
      <c r="W189" s="27"/>
      <c r="X189" s="27"/>
      <c r="Y189" s="27"/>
      <c r="Z189" s="85">
        <f t="shared" si="25"/>
        <v>0</v>
      </c>
      <c r="AA189" s="90">
        <f t="shared" si="26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7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8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9"/>
        <v>0</v>
      </c>
      <c r="BD189" s="90">
        <f t="shared" si="23"/>
        <v>0</v>
      </c>
      <c r="BE189" s="91"/>
      <c r="BF189" s="91"/>
      <c r="BG189" s="29">
        <f t="shared" si="31"/>
        <v>0</v>
      </c>
      <c r="BH189" s="23">
        <f t="shared" si="32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5">
        <f t="shared" si="30"/>
        <v>0</v>
      </c>
      <c r="H190" s="6"/>
      <c r="I190" s="9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4"/>
        <v>0</v>
      </c>
      <c r="U190" s="27"/>
      <c r="V190" s="27"/>
      <c r="W190" s="27"/>
      <c r="X190" s="27"/>
      <c r="Y190" s="27"/>
      <c r="Z190" s="85">
        <f t="shared" si="25"/>
        <v>0</v>
      </c>
      <c r="AA190" s="90">
        <f t="shared" si="26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7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8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9"/>
        <v>0</v>
      </c>
      <c r="BD190" s="90">
        <f t="shared" si="23"/>
        <v>0</v>
      </c>
      <c r="BE190" s="91"/>
      <c r="BF190" s="91"/>
      <c r="BG190" s="29">
        <f t="shared" si="31"/>
        <v>0</v>
      </c>
      <c r="BH190" s="23">
        <f t="shared" si="32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5">
        <f t="shared" si="30"/>
        <v>0</v>
      </c>
      <c r="H191" s="6"/>
      <c r="I191" s="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4"/>
        <v>0</v>
      </c>
      <c r="U191" s="27"/>
      <c r="V191" s="27"/>
      <c r="W191" s="27"/>
      <c r="X191" s="27"/>
      <c r="Y191" s="27"/>
      <c r="Z191" s="85">
        <f t="shared" si="25"/>
        <v>0</v>
      </c>
      <c r="AA191" s="90">
        <f t="shared" si="26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7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8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9"/>
        <v>0</v>
      </c>
      <c r="BD191" s="90">
        <f t="shared" si="23"/>
        <v>0</v>
      </c>
      <c r="BE191" s="91"/>
      <c r="BF191" s="91"/>
      <c r="BG191" s="29">
        <f t="shared" si="31"/>
        <v>0</v>
      </c>
      <c r="BH191" s="23">
        <f t="shared" si="32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5">
        <f t="shared" si="30"/>
        <v>0</v>
      </c>
      <c r="H192" s="6"/>
      <c r="I192" s="9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4"/>
        <v>0</v>
      </c>
      <c r="U192" s="27"/>
      <c r="V192" s="27"/>
      <c r="W192" s="27"/>
      <c r="X192" s="27"/>
      <c r="Y192" s="27"/>
      <c r="Z192" s="85">
        <f t="shared" si="25"/>
        <v>0</v>
      </c>
      <c r="AA192" s="90">
        <f t="shared" si="26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7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8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9"/>
        <v>0</v>
      </c>
      <c r="BD192" s="90">
        <f t="shared" si="23"/>
        <v>0</v>
      </c>
      <c r="BE192" s="91"/>
      <c r="BF192" s="91"/>
      <c r="BG192" s="29">
        <f t="shared" si="31"/>
        <v>0</v>
      </c>
      <c r="BH192" s="23">
        <f t="shared" si="32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5">
        <f t="shared" si="30"/>
        <v>0</v>
      </c>
      <c r="H193" s="6"/>
      <c r="I193" s="9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4"/>
        <v>0</v>
      </c>
      <c r="U193" s="27"/>
      <c r="V193" s="27"/>
      <c r="W193" s="27"/>
      <c r="X193" s="27"/>
      <c r="Y193" s="27"/>
      <c r="Z193" s="85">
        <f t="shared" si="25"/>
        <v>0</v>
      </c>
      <c r="AA193" s="90">
        <f t="shared" si="26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7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8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9"/>
        <v>0</v>
      </c>
      <c r="BD193" s="90">
        <f t="shared" si="23"/>
        <v>0</v>
      </c>
      <c r="BE193" s="91"/>
      <c r="BF193" s="91"/>
      <c r="BG193" s="29">
        <f t="shared" si="31"/>
        <v>0</v>
      </c>
      <c r="BH193" s="23">
        <f t="shared" si="32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5">
        <f t="shared" si="30"/>
        <v>0</v>
      </c>
      <c r="H194" s="6"/>
      <c r="I194" s="9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4"/>
        <v>0</v>
      </c>
      <c r="U194" s="27"/>
      <c r="V194" s="27"/>
      <c r="W194" s="27"/>
      <c r="X194" s="27"/>
      <c r="Y194" s="27"/>
      <c r="Z194" s="85">
        <f t="shared" si="25"/>
        <v>0</v>
      </c>
      <c r="AA194" s="90">
        <f t="shared" si="26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7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8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9"/>
        <v>0</v>
      </c>
      <c r="BD194" s="90">
        <f t="shared" si="23"/>
        <v>0</v>
      </c>
      <c r="BE194" s="91"/>
      <c r="BF194" s="91"/>
      <c r="BG194" s="29">
        <f t="shared" si="31"/>
        <v>0</v>
      </c>
      <c r="BH194" s="23">
        <f t="shared" si="32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5">
        <f t="shared" si="30"/>
        <v>0</v>
      </c>
      <c r="H195" s="6"/>
      <c r="I195" s="9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4"/>
        <v>0</v>
      </c>
      <c r="U195" s="27"/>
      <c r="V195" s="27"/>
      <c r="W195" s="27"/>
      <c r="X195" s="27"/>
      <c r="Y195" s="27"/>
      <c r="Z195" s="85">
        <f t="shared" si="25"/>
        <v>0</v>
      </c>
      <c r="AA195" s="90">
        <f t="shared" si="26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7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8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9"/>
        <v>0</v>
      </c>
      <c r="BD195" s="90">
        <f t="shared" si="23"/>
        <v>0</v>
      </c>
      <c r="BE195" s="91"/>
      <c r="BF195" s="91"/>
      <c r="BG195" s="29">
        <f t="shared" si="31"/>
        <v>0</v>
      </c>
      <c r="BH195" s="23">
        <f t="shared" si="32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5">
        <f>G195+E196-F196</f>
        <v>0</v>
      </c>
      <c r="H196" s="6"/>
      <c r="I196" s="9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4"/>
        <v>0</v>
      </c>
      <c r="U196" s="27"/>
      <c r="V196" s="27"/>
      <c r="W196" s="27"/>
      <c r="X196" s="27"/>
      <c r="Y196" s="27"/>
      <c r="Z196" s="85">
        <f t="shared" si="25"/>
        <v>0</v>
      </c>
      <c r="AA196" s="90">
        <f t="shared" si="26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7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8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9"/>
        <v>0</v>
      </c>
      <c r="BD196" s="90">
        <f t="shared" ref="BD196:BD259" si="33">AI196+AJ196+AS196+BC196</f>
        <v>0</v>
      </c>
      <c r="BE196" s="91"/>
      <c r="BF196" s="91"/>
      <c r="BG196" s="29">
        <f t="shared" si="31"/>
        <v>0</v>
      </c>
      <c r="BH196" s="23">
        <f t="shared" si="32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5">
        <f t="shared" si="30"/>
        <v>0</v>
      </c>
      <c r="H197" s="6"/>
      <c r="I197" s="9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ref="T197:T260" si="34">SUM(L197:S197)</f>
        <v>0</v>
      </c>
      <c r="U197" s="27"/>
      <c r="V197" s="27"/>
      <c r="W197" s="27"/>
      <c r="X197" s="27"/>
      <c r="Y197" s="27"/>
      <c r="Z197" s="85">
        <f t="shared" ref="Z197:Z260" si="35">SUM(U197:Y197)</f>
        <v>0</v>
      </c>
      <c r="AA197" s="90">
        <f t="shared" ref="AA197:AA260" si="36">J197+K197+T197+Z197</f>
        <v>0</v>
      </c>
      <c r="AB197" s="11"/>
      <c r="AC197" s="27"/>
      <c r="AD197" s="27"/>
      <c r="AE197" s="27"/>
      <c r="AF197" s="27"/>
      <c r="AG197" s="27"/>
      <c r="AH197" s="27"/>
      <c r="AI197" s="85">
        <f t="shared" ref="AI197:AI260" si="37">SUM(AC197:AH197)</f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ref="AS197:AS260" si="38">SUM(AK197:AR197)</f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ref="BC197:BC260" si="39">SUM(AT197:BB197)</f>
        <v>0</v>
      </c>
      <c r="BD197" s="90">
        <f t="shared" si="33"/>
        <v>0</v>
      </c>
      <c r="BE197" s="91"/>
      <c r="BF197" s="91"/>
      <c r="BG197" s="29">
        <f t="shared" si="31"/>
        <v>0</v>
      </c>
      <c r="BH197" s="23">
        <f t="shared" si="32"/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4"/>
      <c r="B198" s="4"/>
      <c r="C198" s="4"/>
      <c r="D198" s="5"/>
      <c r="E198" s="19"/>
      <c r="F198" s="19"/>
      <c r="G198" s="25">
        <f t="shared" ref="G198:G261" si="40">G197+E198-F198</f>
        <v>0</v>
      </c>
      <c r="H198" s="6"/>
      <c r="I198" s="9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34"/>
        <v>0</v>
      </c>
      <c r="U198" s="27"/>
      <c r="V198" s="27"/>
      <c r="W198" s="27"/>
      <c r="X198" s="27"/>
      <c r="Y198" s="27"/>
      <c r="Z198" s="85">
        <f t="shared" si="35"/>
        <v>0</v>
      </c>
      <c r="AA198" s="90">
        <f t="shared" si="36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37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38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39"/>
        <v>0</v>
      </c>
      <c r="BD198" s="90">
        <f t="shared" si="33"/>
        <v>0</v>
      </c>
      <c r="BE198" s="91"/>
      <c r="BF198" s="91"/>
      <c r="BG198" s="29">
        <f t="shared" ref="BG198:BG261" si="41">AA198-E198</f>
        <v>0</v>
      </c>
      <c r="BH198" s="23">
        <f t="shared" si="32"/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5">
        <f t="shared" si="40"/>
        <v>0</v>
      </c>
      <c r="H199" s="6"/>
      <c r="I199" s="9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34"/>
        <v>0</v>
      </c>
      <c r="U199" s="27"/>
      <c r="V199" s="27"/>
      <c r="W199" s="27"/>
      <c r="X199" s="27"/>
      <c r="Y199" s="27"/>
      <c r="Z199" s="85">
        <f t="shared" si="35"/>
        <v>0</v>
      </c>
      <c r="AA199" s="90">
        <f t="shared" si="36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37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38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39"/>
        <v>0</v>
      </c>
      <c r="BD199" s="90">
        <f t="shared" si="33"/>
        <v>0</v>
      </c>
      <c r="BE199" s="91"/>
      <c r="BF199" s="91"/>
      <c r="BG199" s="29">
        <f t="shared" si="41"/>
        <v>0</v>
      </c>
      <c r="BH199" s="23">
        <f t="shared" ref="BH199:BH262" si="42">BD199-F199</f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5">
        <f t="shared" si="40"/>
        <v>0</v>
      </c>
      <c r="H200" s="6"/>
      <c r="I200" s="9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34"/>
        <v>0</v>
      </c>
      <c r="U200" s="27"/>
      <c r="V200" s="27"/>
      <c r="W200" s="27"/>
      <c r="X200" s="27"/>
      <c r="Y200" s="27"/>
      <c r="Z200" s="85">
        <f t="shared" si="35"/>
        <v>0</v>
      </c>
      <c r="AA200" s="90">
        <f t="shared" si="36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37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38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39"/>
        <v>0</v>
      </c>
      <c r="BD200" s="90">
        <f t="shared" si="33"/>
        <v>0</v>
      </c>
      <c r="BE200" s="91"/>
      <c r="BF200" s="91"/>
      <c r="BG200" s="29">
        <f t="shared" si="41"/>
        <v>0</v>
      </c>
      <c r="BH200" s="23">
        <f t="shared" si="42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5">
        <f t="shared" si="40"/>
        <v>0</v>
      </c>
      <c r="H201" s="6"/>
      <c r="I201" s="9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34"/>
        <v>0</v>
      </c>
      <c r="U201" s="27"/>
      <c r="V201" s="27"/>
      <c r="W201" s="27"/>
      <c r="X201" s="27"/>
      <c r="Y201" s="27"/>
      <c r="Z201" s="85">
        <f t="shared" si="35"/>
        <v>0</v>
      </c>
      <c r="AA201" s="90">
        <f t="shared" si="36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37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38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39"/>
        <v>0</v>
      </c>
      <c r="BD201" s="90">
        <f t="shared" si="33"/>
        <v>0</v>
      </c>
      <c r="BE201" s="91"/>
      <c r="BF201" s="91"/>
      <c r="BG201" s="29">
        <f t="shared" si="41"/>
        <v>0</v>
      </c>
      <c r="BH201" s="23">
        <f t="shared" si="42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5">
        <f t="shared" si="40"/>
        <v>0</v>
      </c>
      <c r="H202" s="6"/>
      <c r="I202" s="9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si="34"/>
        <v>0</v>
      </c>
      <c r="U202" s="27"/>
      <c r="V202" s="27"/>
      <c r="W202" s="27"/>
      <c r="X202" s="27"/>
      <c r="Y202" s="27"/>
      <c r="Z202" s="85">
        <f t="shared" si="35"/>
        <v>0</v>
      </c>
      <c r="AA202" s="90">
        <f t="shared" si="36"/>
        <v>0</v>
      </c>
      <c r="AB202" s="11"/>
      <c r="AC202" s="27"/>
      <c r="AD202" s="27"/>
      <c r="AE202" s="27"/>
      <c r="AF202" s="27"/>
      <c r="AG202" s="27"/>
      <c r="AH202" s="27"/>
      <c r="AI202" s="85">
        <f t="shared" si="37"/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si="38"/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si="39"/>
        <v>0</v>
      </c>
      <c r="BD202" s="90">
        <f t="shared" si="33"/>
        <v>0</v>
      </c>
      <c r="BE202" s="91"/>
      <c r="BF202" s="91"/>
      <c r="BG202" s="29">
        <f t="shared" si="41"/>
        <v>0</v>
      </c>
      <c r="BH202" s="23">
        <f t="shared" si="42"/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5"/>
      <c r="B203" s="4"/>
      <c r="C203" s="4"/>
      <c r="D203" s="5"/>
      <c r="E203" s="19"/>
      <c r="F203" s="19"/>
      <c r="G203" s="25">
        <f t="shared" si="40"/>
        <v>0</v>
      </c>
      <c r="H203" s="6"/>
      <c r="I203" s="9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4"/>
        <v>0</v>
      </c>
      <c r="U203" s="27"/>
      <c r="V203" s="27"/>
      <c r="W203" s="27"/>
      <c r="X203" s="27"/>
      <c r="Y203" s="27"/>
      <c r="Z203" s="85">
        <f t="shared" si="35"/>
        <v>0</v>
      </c>
      <c r="AA203" s="90">
        <f t="shared" si="36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7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38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39"/>
        <v>0</v>
      </c>
      <c r="BD203" s="90">
        <f t="shared" si="33"/>
        <v>0</v>
      </c>
      <c r="BE203" s="91"/>
      <c r="BF203" s="91"/>
      <c r="BG203" s="29">
        <f t="shared" si="41"/>
        <v>0</v>
      </c>
      <c r="BH203" s="23">
        <f t="shared" si="42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5">
        <f t="shared" si="40"/>
        <v>0</v>
      </c>
      <c r="H204" s="6"/>
      <c r="I204" s="9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4"/>
        <v>0</v>
      </c>
      <c r="U204" s="27"/>
      <c r="V204" s="27"/>
      <c r="W204" s="27"/>
      <c r="X204" s="27"/>
      <c r="Y204" s="27"/>
      <c r="Z204" s="85">
        <f t="shared" si="35"/>
        <v>0</v>
      </c>
      <c r="AA204" s="90">
        <f t="shared" si="36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7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38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39"/>
        <v>0</v>
      </c>
      <c r="BD204" s="90">
        <f t="shared" si="33"/>
        <v>0</v>
      </c>
      <c r="BE204" s="91"/>
      <c r="BF204" s="91"/>
      <c r="BG204" s="29">
        <f t="shared" si="41"/>
        <v>0</v>
      </c>
      <c r="BH204" s="23">
        <f t="shared" si="42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5">
        <f t="shared" si="40"/>
        <v>0</v>
      </c>
      <c r="H205" s="6"/>
      <c r="I205" s="9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4"/>
        <v>0</v>
      </c>
      <c r="U205" s="27"/>
      <c r="V205" s="27"/>
      <c r="W205" s="27"/>
      <c r="X205" s="27"/>
      <c r="Y205" s="27"/>
      <c r="Z205" s="85">
        <f t="shared" si="35"/>
        <v>0</v>
      </c>
      <c r="AA205" s="90">
        <f t="shared" si="36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7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38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39"/>
        <v>0</v>
      </c>
      <c r="BD205" s="90">
        <f t="shared" si="33"/>
        <v>0</v>
      </c>
      <c r="BE205" s="91"/>
      <c r="BF205" s="91"/>
      <c r="BG205" s="29">
        <f t="shared" si="41"/>
        <v>0</v>
      </c>
      <c r="BH205" s="23">
        <f t="shared" si="42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5">
        <f t="shared" si="40"/>
        <v>0</v>
      </c>
      <c r="H206" s="6"/>
      <c r="I206" s="9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4"/>
        <v>0</v>
      </c>
      <c r="U206" s="27"/>
      <c r="V206" s="27"/>
      <c r="W206" s="27"/>
      <c r="X206" s="27"/>
      <c r="Y206" s="27"/>
      <c r="Z206" s="85">
        <f t="shared" si="35"/>
        <v>0</v>
      </c>
      <c r="AA206" s="90">
        <f t="shared" si="36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7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38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39"/>
        <v>0</v>
      </c>
      <c r="BD206" s="90">
        <f t="shared" si="33"/>
        <v>0</v>
      </c>
      <c r="BE206" s="91"/>
      <c r="BF206" s="91"/>
      <c r="BG206" s="29">
        <f t="shared" si="41"/>
        <v>0</v>
      </c>
      <c r="BH206" s="23">
        <f t="shared" si="42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5"/>
      <c r="D207" s="5"/>
      <c r="E207" s="19"/>
      <c r="F207" s="19"/>
      <c r="G207" s="25">
        <f t="shared" si="40"/>
        <v>0</v>
      </c>
      <c r="H207" s="6"/>
      <c r="I207" s="9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4"/>
        <v>0</v>
      </c>
      <c r="U207" s="27"/>
      <c r="V207" s="27"/>
      <c r="W207" s="27"/>
      <c r="X207" s="27"/>
      <c r="Y207" s="27"/>
      <c r="Z207" s="85">
        <f t="shared" si="35"/>
        <v>0</v>
      </c>
      <c r="AA207" s="90">
        <f t="shared" si="36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7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38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39"/>
        <v>0</v>
      </c>
      <c r="BD207" s="90">
        <f t="shared" si="33"/>
        <v>0</v>
      </c>
      <c r="BE207" s="91"/>
      <c r="BF207" s="91"/>
      <c r="BG207" s="29">
        <f t="shared" si="41"/>
        <v>0</v>
      </c>
      <c r="BH207" s="23">
        <f t="shared" si="42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5"/>
      <c r="D208" s="5"/>
      <c r="E208" s="19"/>
      <c r="F208" s="19"/>
      <c r="G208" s="25">
        <f t="shared" si="40"/>
        <v>0</v>
      </c>
      <c r="H208" s="6"/>
      <c r="I208" s="9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4"/>
        <v>0</v>
      </c>
      <c r="U208" s="27"/>
      <c r="V208" s="27"/>
      <c r="W208" s="27"/>
      <c r="X208" s="27"/>
      <c r="Y208" s="27"/>
      <c r="Z208" s="85">
        <f t="shared" si="35"/>
        <v>0</v>
      </c>
      <c r="AA208" s="90">
        <f t="shared" si="36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7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38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39"/>
        <v>0</v>
      </c>
      <c r="BD208" s="90">
        <f t="shared" si="33"/>
        <v>0</v>
      </c>
      <c r="BE208" s="91"/>
      <c r="BF208" s="91"/>
      <c r="BG208" s="29">
        <f t="shared" si="41"/>
        <v>0</v>
      </c>
      <c r="BH208" s="23">
        <f t="shared" si="42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5"/>
      <c r="D209" s="5"/>
      <c r="E209" s="19"/>
      <c r="F209" s="19"/>
      <c r="G209" s="25">
        <f t="shared" si="40"/>
        <v>0</v>
      </c>
      <c r="H209" s="6"/>
      <c r="I209" s="9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4"/>
        <v>0</v>
      </c>
      <c r="U209" s="27"/>
      <c r="V209" s="27"/>
      <c r="W209" s="27"/>
      <c r="X209" s="27"/>
      <c r="Y209" s="27"/>
      <c r="Z209" s="85">
        <f t="shared" si="35"/>
        <v>0</v>
      </c>
      <c r="AA209" s="90">
        <f t="shared" si="36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7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38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39"/>
        <v>0</v>
      </c>
      <c r="BD209" s="90">
        <f t="shared" si="33"/>
        <v>0</v>
      </c>
      <c r="BE209" s="91"/>
      <c r="BF209" s="91"/>
      <c r="BG209" s="29">
        <f t="shared" si="41"/>
        <v>0</v>
      </c>
      <c r="BH209" s="23">
        <f t="shared" si="42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5"/>
      <c r="D210" s="5"/>
      <c r="E210" s="19"/>
      <c r="F210" s="19"/>
      <c r="G210" s="25">
        <f t="shared" si="40"/>
        <v>0</v>
      </c>
      <c r="H210" s="6"/>
      <c r="I210" s="9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4"/>
        <v>0</v>
      </c>
      <c r="U210" s="27"/>
      <c r="V210" s="27"/>
      <c r="W210" s="27"/>
      <c r="X210" s="27"/>
      <c r="Y210" s="27"/>
      <c r="Z210" s="85">
        <f t="shared" si="35"/>
        <v>0</v>
      </c>
      <c r="AA210" s="90">
        <f t="shared" si="36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7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38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39"/>
        <v>0</v>
      </c>
      <c r="BD210" s="90">
        <f t="shared" si="33"/>
        <v>0</v>
      </c>
      <c r="BE210" s="91"/>
      <c r="BF210" s="91"/>
      <c r="BG210" s="29">
        <f t="shared" si="41"/>
        <v>0</v>
      </c>
      <c r="BH210" s="23">
        <f t="shared" si="42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5"/>
      <c r="D211" s="5"/>
      <c r="E211" s="19"/>
      <c r="F211" s="19"/>
      <c r="G211" s="25">
        <f t="shared" si="40"/>
        <v>0</v>
      </c>
      <c r="H211" s="6"/>
      <c r="I211" s="9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4"/>
        <v>0</v>
      </c>
      <c r="U211" s="27"/>
      <c r="V211" s="27"/>
      <c r="W211" s="27"/>
      <c r="X211" s="27"/>
      <c r="Y211" s="27"/>
      <c r="Z211" s="85">
        <f t="shared" si="35"/>
        <v>0</v>
      </c>
      <c r="AA211" s="90">
        <f t="shared" si="36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7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38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39"/>
        <v>0</v>
      </c>
      <c r="BD211" s="90">
        <f t="shared" si="33"/>
        <v>0</v>
      </c>
      <c r="BE211" s="91"/>
      <c r="BF211" s="91"/>
      <c r="BG211" s="29">
        <f t="shared" si="41"/>
        <v>0</v>
      </c>
      <c r="BH211" s="23">
        <f t="shared" si="42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5">
        <f t="shared" si="40"/>
        <v>0</v>
      </c>
      <c r="H212" s="6"/>
      <c r="I212" s="9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4"/>
        <v>0</v>
      </c>
      <c r="U212" s="27"/>
      <c r="V212" s="27"/>
      <c r="W212" s="27"/>
      <c r="X212" s="27"/>
      <c r="Y212" s="27"/>
      <c r="Z212" s="85">
        <f t="shared" si="35"/>
        <v>0</v>
      </c>
      <c r="AA212" s="90">
        <f t="shared" si="36"/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7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38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39"/>
        <v>0</v>
      </c>
      <c r="BD212" s="90">
        <f t="shared" si="33"/>
        <v>0</v>
      </c>
      <c r="BE212" s="91"/>
      <c r="BF212" s="91"/>
      <c r="BG212" s="29">
        <f t="shared" si="41"/>
        <v>0</v>
      </c>
      <c r="BH212" s="23">
        <f t="shared" si="42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5">
        <f t="shared" si="40"/>
        <v>0</v>
      </c>
      <c r="H213" s="6"/>
      <c r="I213" s="9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4"/>
        <v>0</v>
      </c>
      <c r="U213" s="27"/>
      <c r="V213" s="27"/>
      <c r="W213" s="27"/>
      <c r="X213" s="27"/>
      <c r="Y213" s="27"/>
      <c r="Z213" s="85">
        <f t="shared" si="35"/>
        <v>0</v>
      </c>
      <c r="AA213" s="90">
        <f t="shared" si="36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7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38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39"/>
        <v>0</v>
      </c>
      <c r="BD213" s="90">
        <f t="shared" si="33"/>
        <v>0</v>
      </c>
      <c r="BE213" s="91"/>
      <c r="BF213" s="91"/>
      <c r="BG213" s="29">
        <f t="shared" si="41"/>
        <v>0</v>
      </c>
      <c r="BH213" s="23">
        <f t="shared" si="42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5">
        <f t="shared" si="40"/>
        <v>0</v>
      </c>
      <c r="H214" s="6"/>
      <c r="I214" s="9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si="34"/>
        <v>0</v>
      </c>
      <c r="U214" s="27"/>
      <c r="V214" s="27"/>
      <c r="W214" s="27"/>
      <c r="X214" s="27"/>
      <c r="Y214" s="27"/>
      <c r="Z214" s="85">
        <f t="shared" si="35"/>
        <v>0</v>
      </c>
      <c r="AA214" s="90">
        <f t="shared" si="36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7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38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39"/>
        <v>0</v>
      </c>
      <c r="BD214" s="90">
        <f t="shared" si="33"/>
        <v>0</v>
      </c>
      <c r="BE214" s="91"/>
      <c r="BF214" s="91"/>
      <c r="BG214" s="29">
        <f t="shared" si="41"/>
        <v>0</v>
      </c>
      <c r="BH214" s="23">
        <f t="shared" si="42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5">
        <f t="shared" si="40"/>
        <v>0</v>
      </c>
      <c r="H215" s="6"/>
      <c r="I215" s="9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34"/>
        <v>0</v>
      </c>
      <c r="U215" s="27"/>
      <c r="V215" s="27"/>
      <c r="W215" s="27"/>
      <c r="X215" s="27"/>
      <c r="Y215" s="27"/>
      <c r="Z215" s="85">
        <f t="shared" si="35"/>
        <v>0</v>
      </c>
      <c r="AA215" s="90">
        <f t="shared" si="36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7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38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39"/>
        <v>0</v>
      </c>
      <c r="BD215" s="90">
        <f t="shared" si="33"/>
        <v>0</v>
      </c>
      <c r="BE215" s="91"/>
      <c r="BF215" s="91"/>
      <c r="BG215" s="29">
        <f t="shared" si="41"/>
        <v>0</v>
      </c>
      <c r="BH215" s="23">
        <f t="shared" si="42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5">
        <f t="shared" si="40"/>
        <v>0</v>
      </c>
      <c r="H216" s="6"/>
      <c r="I216" s="9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34"/>
        <v>0</v>
      </c>
      <c r="U216" s="27"/>
      <c r="V216" s="27"/>
      <c r="W216" s="27"/>
      <c r="X216" s="27"/>
      <c r="Y216" s="27"/>
      <c r="Z216" s="85">
        <f t="shared" si="35"/>
        <v>0</v>
      </c>
      <c r="AA216" s="90">
        <f t="shared" si="36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7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38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39"/>
        <v>0</v>
      </c>
      <c r="BD216" s="90">
        <f t="shared" si="33"/>
        <v>0</v>
      </c>
      <c r="BE216" s="91"/>
      <c r="BF216" s="91"/>
      <c r="BG216" s="29">
        <f t="shared" si="41"/>
        <v>0</v>
      </c>
      <c r="BH216" s="23">
        <f t="shared" si="42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5">
        <f t="shared" si="40"/>
        <v>0</v>
      </c>
      <c r="H217" s="6"/>
      <c r="I217" s="9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34"/>
        <v>0</v>
      </c>
      <c r="U217" s="27"/>
      <c r="V217" s="27"/>
      <c r="W217" s="27"/>
      <c r="X217" s="27"/>
      <c r="Y217" s="27"/>
      <c r="Z217" s="85">
        <f t="shared" si="35"/>
        <v>0</v>
      </c>
      <c r="AA217" s="90">
        <f t="shared" si="36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7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38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39"/>
        <v>0</v>
      </c>
      <c r="BD217" s="90">
        <f t="shared" si="33"/>
        <v>0</v>
      </c>
      <c r="BE217" s="91"/>
      <c r="BF217" s="91"/>
      <c r="BG217" s="29">
        <f t="shared" si="41"/>
        <v>0</v>
      </c>
      <c r="BH217" s="23">
        <f t="shared" si="42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5">
        <f t="shared" si="40"/>
        <v>0</v>
      </c>
      <c r="H218" s="6"/>
      <c r="I218" s="9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34"/>
        <v>0</v>
      </c>
      <c r="U218" s="27"/>
      <c r="V218" s="27"/>
      <c r="W218" s="27"/>
      <c r="X218" s="27"/>
      <c r="Y218" s="27"/>
      <c r="Z218" s="85">
        <f t="shared" si="35"/>
        <v>0</v>
      </c>
      <c r="AA218" s="90">
        <f t="shared" si="36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7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38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39"/>
        <v>0</v>
      </c>
      <c r="BD218" s="90">
        <f t="shared" si="33"/>
        <v>0</v>
      </c>
      <c r="BE218" s="91"/>
      <c r="BF218" s="91"/>
      <c r="BG218" s="29">
        <f t="shared" si="41"/>
        <v>0</v>
      </c>
      <c r="BH218" s="23">
        <f t="shared" si="42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5">
        <f t="shared" si="40"/>
        <v>0</v>
      </c>
      <c r="H219" s="6"/>
      <c r="I219" s="9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34"/>
        <v>0</v>
      </c>
      <c r="U219" s="27"/>
      <c r="V219" s="27"/>
      <c r="W219" s="27"/>
      <c r="X219" s="27"/>
      <c r="Y219" s="27"/>
      <c r="Z219" s="85">
        <f t="shared" si="35"/>
        <v>0</v>
      </c>
      <c r="AA219" s="90">
        <f t="shared" si="36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7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38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39"/>
        <v>0</v>
      </c>
      <c r="BD219" s="90">
        <f t="shared" si="33"/>
        <v>0</v>
      </c>
      <c r="BE219" s="91"/>
      <c r="BF219" s="91"/>
      <c r="BG219" s="29">
        <f t="shared" si="41"/>
        <v>0</v>
      </c>
      <c r="BH219" s="23">
        <f t="shared" si="42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5">
        <f t="shared" si="40"/>
        <v>0</v>
      </c>
      <c r="H220" s="6"/>
      <c r="I220" s="9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34"/>
        <v>0</v>
      </c>
      <c r="U220" s="27"/>
      <c r="V220" s="27"/>
      <c r="W220" s="27"/>
      <c r="X220" s="27"/>
      <c r="Y220" s="27"/>
      <c r="Z220" s="85">
        <f t="shared" si="35"/>
        <v>0</v>
      </c>
      <c r="AA220" s="90">
        <f t="shared" si="36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7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38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39"/>
        <v>0</v>
      </c>
      <c r="BD220" s="90">
        <f t="shared" si="33"/>
        <v>0</v>
      </c>
      <c r="BE220" s="91"/>
      <c r="BF220" s="91"/>
      <c r="BG220" s="29">
        <f t="shared" si="41"/>
        <v>0</v>
      </c>
      <c r="BH220" s="23">
        <f t="shared" si="42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5">
        <f t="shared" si="40"/>
        <v>0</v>
      </c>
      <c r="H221" s="6"/>
      <c r="I221" s="9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34"/>
        <v>0</v>
      </c>
      <c r="U221" s="27"/>
      <c r="V221" s="27"/>
      <c r="W221" s="27"/>
      <c r="X221" s="27"/>
      <c r="Y221" s="27"/>
      <c r="Z221" s="85">
        <f t="shared" si="35"/>
        <v>0</v>
      </c>
      <c r="AA221" s="90">
        <f t="shared" si="36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7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38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39"/>
        <v>0</v>
      </c>
      <c r="BD221" s="90">
        <f t="shared" si="33"/>
        <v>0</v>
      </c>
      <c r="BE221" s="91"/>
      <c r="BF221" s="91"/>
      <c r="BG221" s="29">
        <f t="shared" si="41"/>
        <v>0</v>
      </c>
      <c r="BH221" s="23">
        <f t="shared" si="42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5">
        <f t="shared" si="40"/>
        <v>0</v>
      </c>
      <c r="H222" s="6"/>
      <c r="I222" s="9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34"/>
        <v>0</v>
      </c>
      <c r="U222" s="27"/>
      <c r="V222" s="27"/>
      <c r="W222" s="27"/>
      <c r="X222" s="27"/>
      <c r="Y222" s="27"/>
      <c r="Z222" s="85">
        <f t="shared" si="35"/>
        <v>0</v>
      </c>
      <c r="AA222" s="90">
        <f t="shared" si="36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7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38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39"/>
        <v>0</v>
      </c>
      <c r="BD222" s="90">
        <f t="shared" si="33"/>
        <v>0</v>
      </c>
      <c r="BE222" s="91"/>
      <c r="BF222" s="91"/>
      <c r="BG222" s="29">
        <f t="shared" si="41"/>
        <v>0</v>
      </c>
      <c r="BH222" s="23">
        <f t="shared" si="42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5">
        <f t="shared" si="40"/>
        <v>0</v>
      </c>
      <c r="H223" s="6"/>
      <c r="I223" s="9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34"/>
        <v>0</v>
      </c>
      <c r="U223" s="27"/>
      <c r="V223" s="27"/>
      <c r="W223" s="27"/>
      <c r="X223" s="27"/>
      <c r="Y223" s="27"/>
      <c r="Z223" s="85">
        <f t="shared" si="35"/>
        <v>0</v>
      </c>
      <c r="AA223" s="90">
        <f t="shared" si="36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7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38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39"/>
        <v>0</v>
      </c>
      <c r="BD223" s="90">
        <f t="shared" si="33"/>
        <v>0</v>
      </c>
      <c r="BE223" s="91"/>
      <c r="BF223" s="91"/>
      <c r="BG223" s="29">
        <f t="shared" si="41"/>
        <v>0</v>
      </c>
      <c r="BH223" s="23">
        <f t="shared" si="42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5">
        <f t="shared" si="40"/>
        <v>0</v>
      </c>
      <c r="H224" s="6"/>
      <c r="I224" s="9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34"/>
        <v>0</v>
      </c>
      <c r="U224" s="27"/>
      <c r="V224" s="27"/>
      <c r="W224" s="27"/>
      <c r="X224" s="27"/>
      <c r="Y224" s="27"/>
      <c r="Z224" s="85">
        <f t="shared" si="35"/>
        <v>0</v>
      </c>
      <c r="AA224" s="90">
        <f t="shared" si="36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7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38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39"/>
        <v>0</v>
      </c>
      <c r="BD224" s="90">
        <f t="shared" si="33"/>
        <v>0</v>
      </c>
      <c r="BE224" s="91"/>
      <c r="BF224" s="91"/>
      <c r="BG224" s="29">
        <f t="shared" si="41"/>
        <v>0</v>
      </c>
      <c r="BH224" s="23">
        <f t="shared" si="42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5">
        <f t="shared" si="40"/>
        <v>0</v>
      </c>
      <c r="H225" s="6"/>
      <c r="I225" s="9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34"/>
        <v>0</v>
      </c>
      <c r="U225" s="27"/>
      <c r="V225" s="27"/>
      <c r="W225" s="27"/>
      <c r="X225" s="27"/>
      <c r="Y225" s="27"/>
      <c r="Z225" s="85">
        <f t="shared" si="35"/>
        <v>0</v>
      </c>
      <c r="AA225" s="90">
        <f t="shared" si="36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7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38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39"/>
        <v>0</v>
      </c>
      <c r="BD225" s="90">
        <f t="shared" si="33"/>
        <v>0</v>
      </c>
      <c r="BE225" s="91"/>
      <c r="BF225" s="91"/>
      <c r="BG225" s="29">
        <f t="shared" si="41"/>
        <v>0</v>
      </c>
      <c r="BH225" s="23">
        <f t="shared" si="42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5">
        <f t="shared" si="40"/>
        <v>0</v>
      </c>
      <c r="H226" s="6"/>
      <c r="I226" s="9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34"/>
        <v>0</v>
      </c>
      <c r="U226" s="27"/>
      <c r="V226" s="27"/>
      <c r="W226" s="27"/>
      <c r="X226" s="27"/>
      <c r="Y226" s="27"/>
      <c r="Z226" s="85">
        <f t="shared" si="35"/>
        <v>0</v>
      </c>
      <c r="AA226" s="90">
        <f t="shared" si="36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7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38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39"/>
        <v>0</v>
      </c>
      <c r="BD226" s="90">
        <f t="shared" si="33"/>
        <v>0</v>
      </c>
      <c r="BE226" s="91"/>
      <c r="BF226" s="91"/>
      <c r="BG226" s="29">
        <f t="shared" si="41"/>
        <v>0</v>
      </c>
      <c r="BH226" s="23">
        <f t="shared" si="42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5">
        <f t="shared" si="40"/>
        <v>0</v>
      </c>
      <c r="H227" s="6"/>
      <c r="I227" s="9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34"/>
        <v>0</v>
      </c>
      <c r="U227" s="27"/>
      <c r="V227" s="27"/>
      <c r="W227" s="27"/>
      <c r="X227" s="27"/>
      <c r="Y227" s="27"/>
      <c r="Z227" s="85">
        <f t="shared" si="35"/>
        <v>0</v>
      </c>
      <c r="AA227" s="90">
        <f t="shared" si="36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7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38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39"/>
        <v>0</v>
      </c>
      <c r="BD227" s="90">
        <f t="shared" si="33"/>
        <v>0</v>
      </c>
      <c r="BE227" s="91"/>
      <c r="BF227" s="91"/>
      <c r="BG227" s="29">
        <f t="shared" si="41"/>
        <v>0</v>
      </c>
      <c r="BH227" s="23">
        <f t="shared" si="42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5">
        <f t="shared" si="40"/>
        <v>0</v>
      </c>
      <c r="H228" s="6"/>
      <c r="I228" s="9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34"/>
        <v>0</v>
      </c>
      <c r="U228" s="27"/>
      <c r="V228" s="27"/>
      <c r="W228" s="27"/>
      <c r="X228" s="27"/>
      <c r="Y228" s="27"/>
      <c r="Z228" s="85">
        <f t="shared" si="35"/>
        <v>0</v>
      </c>
      <c r="AA228" s="90">
        <f t="shared" si="36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7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38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39"/>
        <v>0</v>
      </c>
      <c r="BD228" s="90">
        <f t="shared" si="33"/>
        <v>0</v>
      </c>
      <c r="BE228" s="91"/>
      <c r="BF228" s="91"/>
      <c r="BG228" s="29">
        <f t="shared" si="41"/>
        <v>0</v>
      </c>
      <c r="BH228" s="23">
        <f t="shared" si="42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5">
        <f t="shared" si="40"/>
        <v>0</v>
      </c>
      <c r="H229" s="6"/>
      <c r="I229" s="9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34"/>
        <v>0</v>
      </c>
      <c r="U229" s="27"/>
      <c r="V229" s="27"/>
      <c r="W229" s="27"/>
      <c r="X229" s="27"/>
      <c r="Y229" s="27"/>
      <c r="Z229" s="85">
        <f t="shared" si="35"/>
        <v>0</v>
      </c>
      <c r="AA229" s="90">
        <f t="shared" si="36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7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38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39"/>
        <v>0</v>
      </c>
      <c r="BD229" s="90">
        <f t="shared" si="33"/>
        <v>0</v>
      </c>
      <c r="BE229" s="91"/>
      <c r="BF229" s="91"/>
      <c r="BG229" s="29">
        <f t="shared" si="41"/>
        <v>0</v>
      </c>
      <c r="BH229" s="23">
        <f t="shared" si="42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5">
        <f t="shared" si="40"/>
        <v>0</v>
      </c>
      <c r="H230" s="6"/>
      <c r="I230" s="9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34"/>
        <v>0</v>
      </c>
      <c r="U230" s="27"/>
      <c r="V230" s="27"/>
      <c r="W230" s="27"/>
      <c r="X230" s="27"/>
      <c r="Y230" s="27"/>
      <c r="Z230" s="85">
        <f t="shared" si="35"/>
        <v>0</v>
      </c>
      <c r="AA230" s="90">
        <f t="shared" si="36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7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38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39"/>
        <v>0</v>
      </c>
      <c r="BD230" s="90">
        <f t="shared" si="33"/>
        <v>0</v>
      </c>
      <c r="BE230" s="91"/>
      <c r="BF230" s="91"/>
      <c r="BG230" s="29">
        <f t="shared" si="41"/>
        <v>0</v>
      </c>
      <c r="BH230" s="23">
        <f t="shared" si="42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5">
        <f t="shared" si="40"/>
        <v>0</v>
      </c>
      <c r="H231" s="6"/>
      <c r="I231" s="9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34"/>
        <v>0</v>
      </c>
      <c r="U231" s="27"/>
      <c r="V231" s="27"/>
      <c r="W231" s="27"/>
      <c r="X231" s="27"/>
      <c r="Y231" s="27"/>
      <c r="Z231" s="85">
        <f t="shared" si="35"/>
        <v>0</v>
      </c>
      <c r="AA231" s="90">
        <f t="shared" si="36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7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38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39"/>
        <v>0</v>
      </c>
      <c r="BD231" s="90">
        <f t="shared" si="33"/>
        <v>0</v>
      </c>
      <c r="BE231" s="91"/>
      <c r="BF231" s="91"/>
      <c r="BG231" s="29">
        <f t="shared" si="41"/>
        <v>0</v>
      </c>
      <c r="BH231" s="23">
        <f t="shared" si="42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5">
        <f t="shared" si="40"/>
        <v>0</v>
      </c>
      <c r="H232" s="6"/>
      <c r="I232" s="9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34"/>
        <v>0</v>
      </c>
      <c r="U232" s="27"/>
      <c r="V232" s="27"/>
      <c r="W232" s="27"/>
      <c r="X232" s="27"/>
      <c r="Y232" s="27"/>
      <c r="Z232" s="85">
        <f t="shared" si="35"/>
        <v>0</v>
      </c>
      <c r="AA232" s="90">
        <f t="shared" si="36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7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38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39"/>
        <v>0</v>
      </c>
      <c r="BD232" s="90">
        <f t="shared" si="33"/>
        <v>0</v>
      </c>
      <c r="BE232" s="91"/>
      <c r="BF232" s="91"/>
      <c r="BG232" s="29">
        <f t="shared" si="41"/>
        <v>0</v>
      </c>
      <c r="BH232" s="23">
        <f t="shared" si="42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5">
        <f t="shared" si="40"/>
        <v>0</v>
      </c>
      <c r="H233" s="6"/>
      <c r="I233" s="9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34"/>
        <v>0</v>
      </c>
      <c r="U233" s="27"/>
      <c r="V233" s="27"/>
      <c r="W233" s="27"/>
      <c r="X233" s="27"/>
      <c r="Y233" s="27"/>
      <c r="Z233" s="85">
        <f t="shared" si="35"/>
        <v>0</v>
      </c>
      <c r="AA233" s="90">
        <f t="shared" si="36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7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38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39"/>
        <v>0</v>
      </c>
      <c r="BD233" s="90">
        <f t="shared" si="33"/>
        <v>0</v>
      </c>
      <c r="BE233" s="91"/>
      <c r="BF233" s="91"/>
      <c r="BG233" s="29">
        <f t="shared" si="41"/>
        <v>0</v>
      </c>
      <c r="BH233" s="23">
        <f t="shared" si="42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5">
        <f t="shared" si="40"/>
        <v>0</v>
      </c>
      <c r="H234" s="6"/>
      <c r="I234" s="9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34"/>
        <v>0</v>
      </c>
      <c r="U234" s="27"/>
      <c r="V234" s="27"/>
      <c r="W234" s="27"/>
      <c r="X234" s="27"/>
      <c r="Y234" s="27"/>
      <c r="Z234" s="85">
        <f t="shared" si="35"/>
        <v>0</v>
      </c>
      <c r="AA234" s="90">
        <f t="shared" si="36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7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38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39"/>
        <v>0</v>
      </c>
      <c r="BD234" s="90">
        <f t="shared" si="33"/>
        <v>0</v>
      </c>
      <c r="BE234" s="91"/>
      <c r="BF234" s="91"/>
      <c r="BG234" s="29">
        <f t="shared" si="41"/>
        <v>0</v>
      </c>
      <c r="BH234" s="23">
        <f t="shared" si="42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5">
        <f t="shared" si="40"/>
        <v>0</v>
      </c>
      <c r="H235" s="6"/>
      <c r="I235" s="9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34"/>
        <v>0</v>
      </c>
      <c r="U235" s="27"/>
      <c r="V235" s="27"/>
      <c r="W235" s="27"/>
      <c r="X235" s="27"/>
      <c r="Y235" s="27"/>
      <c r="Z235" s="85">
        <f t="shared" si="35"/>
        <v>0</v>
      </c>
      <c r="AA235" s="90">
        <f t="shared" si="36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7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38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39"/>
        <v>0</v>
      </c>
      <c r="BD235" s="90">
        <f t="shared" si="33"/>
        <v>0</v>
      </c>
      <c r="BE235" s="91"/>
      <c r="BF235" s="91"/>
      <c r="BG235" s="29">
        <f t="shared" si="41"/>
        <v>0</v>
      </c>
      <c r="BH235" s="23">
        <f t="shared" si="42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5">
        <f t="shared" si="40"/>
        <v>0</v>
      </c>
      <c r="H236" s="6"/>
      <c r="I236" s="9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34"/>
        <v>0</v>
      </c>
      <c r="U236" s="27"/>
      <c r="V236" s="27"/>
      <c r="W236" s="27"/>
      <c r="X236" s="27"/>
      <c r="Y236" s="27"/>
      <c r="Z236" s="85">
        <f t="shared" si="35"/>
        <v>0</v>
      </c>
      <c r="AA236" s="90">
        <f t="shared" si="36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7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38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39"/>
        <v>0</v>
      </c>
      <c r="BD236" s="90">
        <f t="shared" si="33"/>
        <v>0</v>
      </c>
      <c r="BE236" s="91"/>
      <c r="BF236" s="91"/>
      <c r="BG236" s="29">
        <f t="shared" si="41"/>
        <v>0</v>
      </c>
      <c r="BH236" s="23">
        <f t="shared" si="42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5">
        <f t="shared" si="40"/>
        <v>0</v>
      </c>
      <c r="H237" s="6"/>
      <c r="I237" s="9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34"/>
        <v>0</v>
      </c>
      <c r="U237" s="27"/>
      <c r="V237" s="27"/>
      <c r="W237" s="27"/>
      <c r="X237" s="27"/>
      <c r="Y237" s="27"/>
      <c r="Z237" s="85">
        <f t="shared" si="35"/>
        <v>0</v>
      </c>
      <c r="AA237" s="90">
        <f t="shared" si="36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7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38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39"/>
        <v>0</v>
      </c>
      <c r="BD237" s="90">
        <f t="shared" si="33"/>
        <v>0</v>
      </c>
      <c r="BE237" s="91"/>
      <c r="BF237" s="91"/>
      <c r="BG237" s="29">
        <f t="shared" si="41"/>
        <v>0</v>
      </c>
      <c r="BH237" s="23">
        <f t="shared" si="42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5">
        <f t="shared" si="40"/>
        <v>0</v>
      </c>
      <c r="H238" s="6"/>
      <c r="I238" s="9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34"/>
        <v>0</v>
      </c>
      <c r="U238" s="27"/>
      <c r="V238" s="27"/>
      <c r="W238" s="27"/>
      <c r="X238" s="27"/>
      <c r="Y238" s="27"/>
      <c r="Z238" s="85">
        <f t="shared" si="35"/>
        <v>0</v>
      </c>
      <c r="AA238" s="90">
        <f t="shared" si="36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7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38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39"/>
        <v>0</v>
      </c>
      <c r="BD238" s="90">
        <f t="shared" si="33"/>
        <v>0</v>
      </c>
      <c r="BE238" s="91"/>
      <c r="BF238" s="91"/>
      <c r="BG238" s="29">
        <f t="shared" si="41"/>
        <v>0</v>
      </c>
      <c r="BH238" s="23">
        <f t="shared" si="42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5">
        <f t="shared" si="40"/>
        <v>0</v>
      </c>
      <c r="H239" s="6"/>
      <c r="I239" s="9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34"/>
        <v>0</v>
      </c>
      <c r="U239" s="27"/>
      <c r="V239" s="27"/>
      <c r="W239" s="27"/>
      <c r="X239" s="27"/>
      <c r="Y239" s="27"/>
      <c r="Z239" s="85">
        <f t="shared" si="35"/>
        <v>0</v>
      </c>
      <c r="AA239" s="90">
        <f t="shared" si="36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7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38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39"/>
        <v>0</v>
      </c>
      <c r="BD239" s="90">
        <f t="shared" si="33"/>
        <v>0</v>
      </c>
      <c r="BE239" s="91"/>
      <c r="BF239" s="91"/>
      <c r="BG239" s="29">
        <f t="shared" si="41"/>
        <v>0</v>
      </c>
      <c r="BH239" s="23">
        <f t="shared" si="42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5">
        <f t="shared" si="40"/>
        <v>0</v>
      </c>
      <c r="H240" s="6"/>
      <c r="I240" s="9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34"/>
        <v>0</v>
      </c>
      <c r="U240" s="27"/>
      <c r="V240" s="27"/>
      <c r="W240" s="27"/>
      <c r="X240" s="27"/>
      <c r="Y240" s="27"/>
      <c r="Z240" s="85">
        <f t="shared" si="35"/>
        <v>0</v>
      </c>
      <c r="AA240" s="90">
        <f t="shared" si="36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7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38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39"/>
        <v>0</v>
      </c>
      <c r="BD240" s="90">
        <f t="shared" si="33"/>
        <v>0</v>
      </c>
      <c r="BE240" s="91"/>
      <c r="BF240" s="91"/>
      <c r="BG240" s="29">
        <f t="shared" si="41"/>
        <v>0</v>
      </c>
      <c r="BH240" s="23">
        <f t="shared" si="42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5">
        <f t="shared" si="40"/>
        <v>0</v>
      </c>
      <c r="H241" s="6"/>
      <c r="I241" s="9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34"/>
        <v>0</v>
      </c>
      <c r="U241" s="27"/>
      <c r="V241" s="27"/>
      <c r="W241" s="27"/>
      <c r="X241" s="27"/>
      <c r="Y241" s="27"/>
      <c r="Z241" s="85">
        <f t="shared" si="35"/>
        <v>0</v>
      </c>
      <c r="AA241" s="90">
        <f t="shared" si="36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7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38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39"/>
        <v>0</v>
      </c>
      <c r="BD241" s="90">
        <f t="shared" si="33"/>
        <v>0</v>
      </c>
      <c r="BE241" s="91"/>
      <c r="BF241" s="91"/>
      <c r="BG241" s="29">
        <f t="shared" si="41"/>
        <v>0</v>
      </c>
      <c r="BH241" s="23">
        <f t="shared" si="42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5">
        <f t="shared" si="40"/>
        <v>0</v>
      </c>
      <c r="H242" s="6"/>
      <c r="I242" s="9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34"/>
        <v>0</v>
      </c>
      <c r="U242" s="27"/>
      <c r="V242" s="27"/>
      <c r="W242" s="27"/>
      <c r="X242" s="27"/>
      <c r="Y242" s="27"/>
      <c r="Z242" s="85">
        <f t="shared" si="35"/>
        <v>0</v>
      </c>
      <c r="AA242" s="90">
        <f t="shared" si="36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7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38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39"/>
        <v>0</v>
      </c>
      <c r="BD242" s="90">
        <f t="shared" si="33"/>
        <v>0</v>
      </c>
      <c r="BE242" s="91"/>
      <c r="BF242" s="91"/>
      <c r="BG242" s="29">
        <f t="shared" si="41"/>
        <v>0</v>
      </c>
      <c r="BH242" s="23">
        <f t="shared" si="42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5">
        <f t="shared" si="40"/>
        <v>0</v>
      </c>
      <c r="H243" s="6"/>
      <c r="I243" s="9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34"/>
        <v>0</v>
      </c>
      <c r="U243" s="27"/>
      <c r="V243" s="27"/>
      <c r="W243" s="27"/>
      <c r="X243" s="27"/>
      <c r="Y243" s="27"/>
      <c r="Z243" s="85">
        <f t="shared" si="35"/>
        <v>0</v>
      </c>
      <c r="AA243" s="90">
        <f t="shared" si="36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7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38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39"/>
        <v>0</v>
      </c>
      <c r="BD243" s="90">
        <f t="shared" si="33"/>
        <v>0</v>
      </c>
      <c r="BE243" s="91"/>
      <c r="BF243" s="91"/>
      <c r="BG243" s="29">
        <f t="shared" si="41"/>
        <v>0</v>
      </c>
      <c r="BH243" s="23">
        <f t="shared" si="42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5">
        <f t="shared" si="40"/>
        <v>0</v>
      </c>
      <c r="H244" s="6"/>
      <c r="I244" s="9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34"/>
        <v>0</v>
      </c>
      <c r="U244" s="27"/>
      <c r="V244" s="27"/>
      <c r="W244" s="27"/>
      <c r="X244" s="27"/>
      <c r="Y244" s="27"/>
      <c r="Z244" s="85">
        <f t="shared" si="35"/>
        <v>0</v>
      </c>
      <c r="AA244" s="90">
        <f t="shared" si="36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7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38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39"/>
        <v>0</v>
      </c>
      <c r="BD244" s="90">
        <f t="shared" si="33"/>
        <v>0</v>
      </c>
      <c r="BE244" s="91"/>
      <c r="BF244" s="91"/>
      <c r="BG244" s="29">
        <f t="shared" si="41"/>
        <v>0</v>
      </c>
      <c r="BH244" s="23">
        <f t="shared" si="42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5">
        <f t="shared" si="40"/>
        <v>0</v>
      </c>
      <c r="H245" s="6"/>
      <c r="I245" s="9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34"/>
        <v>0</v>
      </c>
      <c r="U245" s="27"/>
      <c r="V245" s="27"/>
      <c r="W245" s="27"/>
      <c r="X245" s="27"/>
      <c r="Y245" s="27"/>
      <c r="Z245" s="85">
        <f t="shared" si="35"/>
        <v>0</v>
      </c>
      <c r="AA245" s="90">
        <f t="shared" si="36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7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38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39"/>
        <v>0</v>
      </c>
      <c r="BD245" s="90">
        <f t="shared" si="33"/>
        <v>0</v>
      </c>
      <c r="BE245" s="91"/>
      <c r="BF245" s="91"/>
      <c r="BG245" s="29">
        <f t="shared" si="41"/>
        <v>0</v>
      </c>
      <c r="BH245" s="23">
        <f t="shared" si="42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5">
        <f t="shared" si="40"/>
        <v>0</v>
      </c>
      <c r="H246" s="6"/>
      <c r="I246" s="9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34"/>
        <v>0</v>
      </c>
      <c r="U246" s="27"/>
      <c r="V246" s="27"/>
      <c r="W246" s="27"/>
      <c r="X246" s="27"/>
      <c r="Y246" s="27"/>
      <c r="Z246" s="85">
        <f t="shared" si="35"/>
        <v>0</v>
      </c>
      <c r="AA246" s="90">
        <f t="shared" si="36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7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38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39"/>
        <v>0</v>
      </c>
      <c r="BD246" s="90">
        <f t="shared" si="33"/>
        <v>0</v>
      </c>
      <c r="BE246" s="91"/>
      <c r="BF246" s="91"/>
      <c r="BG246" s="29">
        <f t="shared" si="41"/>
        <v>0</v>
      </c>
      <c r="BH246" s="23">
        <f t="shared" si="42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5">
        <f t="shared" si="40"/>
        <v>0</v>
      </c>
      <c r="H247" s="6"/>
      <c r="I247" s="9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34"/>
        <v>0</v>
      </c>
      <c r="U247" s="27"/>
      <c r="V247" s="27"/>
      <c r="W247" s="27"/>
      <c r="X247" s="27"/>
      <c r="Y247" s="27"/>
      <c r="Z247" s="85">
        <f t="shared" si="35"/>
        <v>0</v>
      </c>
      <c r="AA247" s="90">
        <f t="shared" si="36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7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38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39"/>
        <v>0</v>
      </c>
      <c r="BD247" s="90">
        <f t="shared" si="33"/>
        <v>0</v>
      </c>
      <c r="BE247" s="91"/>
      <c r="BF247" s="91"/>
      <c r="BG247" s="29">
        <f t="shared" si="41"/>
        <v>0</v>
      </c>
      <c r="BH247" s="23">
        <f t="shared" si="42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5">
        <f t="shared" si="40"/>
        <v>0</v>
      </c>
      <c r="H248" s="6"/>
      <c r="I248" s="9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34"/>
        <v>0</v>
      </c>
      <c r="U248" s="27"/>
      <c r="V248" s="27"/>
      <c r="W248" s="27"/>
      <c r="X248" s="27"/>
      <c r="Y248" s="27"/>
      <c r="Z248" s="85">
        <f t="shared" si="35"/>
        <v>0</v>
      </c>
      <c r="AA248" s="90">
        <f t="shared" si="36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7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38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39"/>
        <v>0</v>
      </c>
      <c r="BD248" s="90">
        <f t="shared" si="33"/>
        <v>0</v>
      </c>
      <c r="BE248" s="91"/>
      <c r="BF248" s="91"/>
      <c r="BG248" s="29">
        <f t="shared" si="41"/>
        <v>0</v>
      </c>
      <c r="BH248" s="23">
        <f t="shared" si="42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5">
        <f t="shared" si="40"/>
        <v>0</v>
      </c>
      <c r="H249" s="6"/>
      <c r="I249" s="9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34"/>
        <v>0</v>
      </c>
      <c r="U249" s="27"/>
      <c r="V249" s="27"/>
      <c r="W249" s="27"/>
      <c r="X249" s="27"/>
      <c r="Y249" s="27"/>
      <c r="Z249" s="85">
        <f t="shared" si="35"/>
        <v>0</v>
      </c>
      <c r="AA249" s="90">
        <f t="shared" si="36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7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38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39"/>
        <v>0</v>
      </c>
      <c r="BD249" s="90">
        <f t="shared" si="33"/>
        <v>0</v>
      </c>
      <c r="BE249" s="91"/>
      <c r="BF249" s="91"/>
      <c r="BG249" s="29">
        <f t="shared" si="41"/>
        <v>0</v>
      </c>
      <c r="BH249" s="23">
        <f t="shared" si="42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5">
        <f t="shared" si="40"/>
        <v>0</v>
      </c>
      <c r="H250" s="6"/>
      <c r="I250" s="9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34"/>
        <v>0</v>
      </c>
      <c r="U250" s="27"/>
      <c r="V250" s="27"/>
      <c r="W250" s="27"/>
      <c r="X250" s="27"/>
      <c r="Y250" s="27"/>
      <c r="Z250" s="85">
        <f t="shared" si="35"/>
        <v>0</v>
      </c>
      <c r="AA250" s="90">
        <f t="shared" si="36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7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38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39"/>
        <v>0</v>
      </c>
      <c r="BD250" s="90">
        <f t="shared" si="33"/>
        <v>0</v>
      </c>
      <c r="BE250" s="91"/>
      <c r="BF250" s="91"/>
      <c r="BG250" s="29">
        <f t="shared" si="41"/>
        <v>0</v>
      </c>
      <c r="BH250" s="23">
        <f t="shared" si="42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5">
        <f t="shared" si="40"/>
        <v>0</v>
      </c>
      <c r="H251" s="6"/>
      <c r="I251" s="9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34"/>
        <v>0</v>
      </c>
      <c r="U251" s="27"/>
      <c r="V251" s="27"/>
      <c r="W251" s="27"/>
      <c r="X251" s="27"/>
      <c r="Y251" s="27"/>
      <c r="Z251" s="85">
        <f t="shared" si="35"/>
        <v>0</v>
      </c>
      <c r="AA251" s="90">
        <f t="shared" si="36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7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38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39"/>
        <v>0</v>
      </c>
      <c r="BD251" s="90">
        <f t="shared" si="33"/>
        <v>0</v>
      </c>
      <c r="BE251" s="91"/>
      <c r="BF251" s="91"/>
      <c r="BG251" s="29">
        <f t="shared" si="41"/>
        <v>0</v>
      </c>
      <c r="BH251" s="23">
        <f t="shared" si="42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5">
        <f t="shared" si="40"/>
        <v>0</v>
      </c>
      <c r="H252" s="6"/>
      <c r="I252" s="9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34"/>
        <v>0</v>
      </c>
      <c r="U252" s="27"/>
      <c r="V252" s="27"/>
      <c r="W252" s="27"/>
      <c r="X252" s="27"/>
      <c r="Y252" s="27"/>
      <c r="Z252" s="85">
        <f t="shared" si="35"/>
        <v>0</v>
      </c>
      <c r="AA252" s="90">
        <f t="shared" si="36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7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38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39"/>
        <v>0</v>
      </c>
      <c r="BD252" s="90">
        <f t="shared" si="33"/>
        <v>0</v>
      </c>
      <c r="BE252" s="91"/>
      <c r="BF252" s="91"/>
      <c r="BG252" s="29">
        <f t="shared" si="41"/>
        <v>0</v>
      </c>
      <c r="BH252" s="23">
        <f t="shared" si="42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5">
        <f t="shared" si="40"/>
        <v>0</v>
      </c>
      <c r="H253" s="5"/>
      <c r="I253" s="9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34"/>
        <v>0</v>
      </c>
      <c r="U253" s="27"/>
      <c r="V253" s="27"/>
      <c r="W253" s="27"/>
      <c r="X253" s="27"/>
      <c r="Y253" s="27"/>
      <c r="Z253" s="85">
        <f t="shared" si="35"/>
        <v>0</v>
      </c>
      <c r="AA253" s="90">
        <f t="shared" si="36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7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38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39"/>
        <v>0</v>
      </c>
      <c r="BD253" s="90">
        <f t="shared" si="33"/>
        <v>0</v>
      </c>
      <c r="BE253" s="91"/>
      <c r="BF253" s="91"/>
      <c r="BG253" s="29">
        <f t="shared" si="41"/>
        <v>0</v>
      </c>
      <c r="BH253" s="23">
        <f t="shared" si="42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5">
        <f t="shared" si="40"/>
        <v>0</v>
      </c>
      <c r="H254" s="5"/>
      <c r="I254" s="9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34"/>
        <v>0</v>
      </c>
      <c r="U254" s="27"/>
      <c r="V254" s="27"/>
      <c r="W254" s="27"/>
      <c r="X254" s="27"/>
      <c r="Y254" s="27"/>
      <c r="Z254" s="85">
        <f t="shared" si="35"/>
        <v>0</v>
      </c>
      <c r="AA254" s="90">
        <f t="shared" si="36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7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38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39"/>
        <v>0</v>
      </c>
      <c r="BD254" s="90">
        <f t="shared" si="33"/>
        <v>0</v>
      </c>
      <c r="BE254" s="91"/>
      <c r="BF254" s="91"/>
      <c r="BG254" s="29">
        <f t="shared" si="41"/>
        <v>0</v>
      </c>
      <c r="BH254" s="23">
        <f t="shared" si="42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5">
        <f t="shared" si="40"/>
        <v>0</v>
      </c>
      <c r="H255" s="5"/>
      <c r="I255" s="9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34"/>
        <v>0</v>
      </c>
      <c r="U255" s="27"/>
      <c r="V255" s="27"/>
      <c r="W255" s="27"/>
      <c r="X255" s="27"/>
      <c r="Y255" s="27"/>
      <c r="Z255" s="85">
        <f t="shared" si="35"/>
        <v>0</v>
      </c>
      <c r="AA255" s="90">
        <f t="shared" si="36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7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38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39"/>
        <v>0</v>
      </c>
      <c r="BD255" s="90">
        <f t="shared" si="33"/>
        <v>0</v>
      </c>
      <c r="BE255" s="91"/>
      <c r="BF255" s="91"/>
      <c r="BG255" s="29">
        <f t="shared" si="41"/>
        <v>0</v>
      </c>
      <c r="BH255" s="23">
        <f t="shared" si="42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5">
        <f t="shared" si="40"/>
        <v>0</v>
      </c>
      <c r="H256" s="5"/>
      <c r="I256" s="9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34"/>
        <v>0</v>
      </c>
      <c r="U256" s="27"/>
      <c r="V256" s="27"/>
      <c r="W256" s="27"/>
      <c r="X256" s="27"/>
      <c r="Y256" s="27"/>
      <c r="Z256" s="85">
        <f t="shared" si="35"/>
        <v>0</v>
      </c>
      <c r="AA256" s="90">
        <f t="shared" si="36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7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38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39"/>
        <v>0</v>
      </c>
      <c r="BD256" s="90">
        <f t="shared" si="33"/>
        <v>0</v>
      </c>
      <c r="BE256" s="91"/>
      <c r="BF256" s="91"/>
      <c r="BG256" s="29">
        <f t="shared" si="41"/>
        <v>0</v>
      </c>
      <c r="BH256" s="23">
        <f t="shared" si="42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5">
        <f t="shared" si="40"/>
        <v>0</v>
      </c>
      <c r="H257" s="5"/>
      <c r="I257" s="9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34"/>
        <v>0</v>
      </c>
      <c r="U257" s="27"/>
      <c r="V257" s="27"/>
      <c r="W257" s="27"/>
      <c r="X257" s="27"/>
      <c r="Y257" s="27"/>
      <c r="Z257" s="85">
        <f t="shared" si="35"/>
        <v>0</v>
      </c>
      <c r="AA257" s="90">
        <f t="shared" si="36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7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38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39"/>
        <v>0</v>
      </c>
      <c r="BD257" s="90">
        <f t="shared" si="33"/>
        <v>0</v>
      </c>
      <c r="BE257" s="91"/>
      <c r="BF257" s="91"/>
      <c r="BG257" s="29">
        <f t="shared" si="41"/>
        <v>0</v>
      </c>
      <c r="BH257" s="23">
        <f t="shared" si="42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5">
        <f t="shared" si="40"/>
        <v>0</v>
      </c>
      <c r="H258" s="5"/>
      <c r="I258" s="9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34"/>
        <v>0</v>
      </c>
      <c r="U258" s="27"/>
      <c r="V258" s="27"/>
      <c r="W258" s="27"/>
      <c r="X258" s="27"/>
      <c r="Y258" s="27"/>
      <c r="Z258" s="85">
        <f t="shared" si="35"/>
        <v>0</v>
      </c>
      <c r="AA258" s="90">
        <f t="shared" si="36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7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38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39"/>
        <v>0</v>
      </c>
      <c r="BD258" s="90">
        <f t="shared" si="33"/>
        <v>0</v>
      </c>
      <c r="BE258" s="91"/>
      <c r="BF258" s="91"/>
      <c r="BG258" s="29">
        <f t="shared" si="41"/>
        <v>0</v>
      </c>
      <c r="BH258" s="23">
        <f t="shared" si="42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5">
        <f t="shared" si="40"/>
        <v>0</v>
      </c>
      <c r="H259" s="5"/>
      <c r="I259" s="9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34"/>
        <v>0</v>
      </c>
      <c r="U259" s="27"/>
      <c r="V259" s="27"/>
      <c r="W259" s="27"/>
      <c r="X259" s="27"/>
      <c r="Y259" s="27"/>
      <c r="Z259" s="85">
        <f t="shared" si="35"/>
        <v>0</v>
      </c>
      <c r="AA259" s="90">
        <f t="shared" si="36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7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38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39"/>
        <v>0</v>
      </c>
      <c r="BD259" s="90">
        <f t="shared" si="33"/>
        <v>0</v>
      </c>
      <c r="BE259" s="91"/>
      <c r="BF259" s="91"/>
      <c r="BG259" s="29">
        <f t="shared" si="41"/>
        <v>0</v>
      </c>
      <c r="BH259" s="23">
        <f t="shared" si="42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5">
        <f t="shared" si="40"/>
        <v>0</v>
      </c>
      <c r="H260" s="5"/>
      <c r="I260" s="9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34"/>
        <v>0</v>
      </c>
      <c r="U260" s="27"/>
      <c r="V260" s="27"/>
      <c r="W260" s="27"/>
      <c r="X260" s="27"/>
      <c r="Y260" s="27"/>
      <c r="Z260" s="85">
        <f t="shared" si="35"/>
        <v>0</v>
      </c>
      <c r="AA260" s="90">
        <f t="shared" si="36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7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38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39"/>
        <v>0</v>
      </c>
      <c r="BD260" s="90">
        <f t="shared" ref="BD260:BD300" si="43">AI260+AJ260+AS260+BC260</f>
        <v>0</v>
      </c>
      <c r="BE260" s="91"/>
      <c r="BF260" s="91"/>
      <c r="BG260" s="29">
        <f t="shared" si="41"/>
        <v>0</v>
      </c>
      <c r="BH260" s="23">
        <f t="shared" si="42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5">
        <f t="shared" si="40"/>
        <v>0</v>
      </c>
      <c r="H261" s="5"/>
      <c r="I261" s="9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ref="T261:T300" si="44">SUM(L261:S261)</f>
        <v>0</v>
      </c>
      <c r="U261" s="27"/>
      <c r="V261" s="27"/>
      <c r="W261" s="27"/>
      <c r="X261" s="27"/>
      <c r="Y261" s="27"/>
      <c r="Z261" s="85">
        <f t="shared" ref="Z261:Z300" si="45">SUM(U261:Y261)</f>
        <v>0</v>
      </c>
      <c r="AA261" s="90">
        <f t="shared" ref="AA261:AA300" si="46">J261+K261+T261+Z261</f>
        <v>0</v>
      </c>
      <c r="AB261" s="11"/>
      <c r="AC261" s="27"/>
      <c r="AD261" s="27"/>
      <c r="AE261" s="27"/>
      <c r="AF261" s="27"/>
      <c r="AG261" s="27"/>
      <c r="AH261" s="27"/>
      <c r="AI261" s="85">
        <f t="shared" ref="AI261:AI300" si="47">SUM(AC261:AH261)</f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ref="AS261:AS300" si="48">SUM(AK261:AR261)</f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ref="BC261:BC300" si="49">SUM(AT261:BB261)</f>
        <v>0</v>
      </c>
      <c r="BD261" s="90">
        <f t="shared" si="43"/>
        <v>0</v>
      </c>
      <c r="BE261" s="91"/>
      <c r="BF261" s="91"/>
      <c r="BG261" s="29">
        <f t="shared" si="41"/>
        <v>0</v>
      </c>
      <c r="BH261" s="23">
        <f t="shared" si="42"/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5">
        <f t="shared" ref="G262:G300" si="50">G261+E262-F262</f>
        <v>0</v>
      </c>
      <c r="H262" s="5"/>
      <c r="I262" s="9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4"/>
        <v>0</v>
      </c>
      <c r="U262" s="27"/>
      <c r="V262" s="27"/>
      <c r="W262" s="27"/>
      <c r="X262" s="27"/>
      <c r="Y262" s="27"/>
      <c r="Z262" s="85">
        <f t="shared" si="45"/>
        <v>0</v>
      </c>
      <c r="AA262" s="90">
        <f t="shared" si="46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47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8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9"/>
        <v>0</v>
      </c>
      <c r="BD262" s="90">
        <f t="shared" si="43"/>
        <v>0</v>
      </c>
      <c r="BE262" s="91"/>
      <c r="BF262" s="91"/>
      <c r="BG262" s="29">
        <f t="shared" ref="BG262:BG300" si="51">AA262-E262</f>
        <v>0</v>
      </c>
      <c r="BH262" s="23">
        <f t="shared" si="42"/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5">
        <f t="shared" si="50"/>
        <v>0</v>
      </c>
      <c r="H263" s="5"/>
      <c r="I263" s="9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4"/>
        <v>0</v>
      </c>
      <c r="U263" s="27"/>
      <c r="V263" s="27"/>
      <c r="W263" s="27"/>
      <c r="X263" s="27"/>
      <c r="Y263" s="27"/>
      <c r="Z263" s="85">
        <f t="shared" si="45"/>
        <v>0</v>
      </c>
      <c r="AA263" s="90">
        <f t="shared" si="46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47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8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9"/>
        <v>0</v>
      </c>
      <c r="BD263" s="90">
        <f t="shared" si="43"/>
        <v>0</v>
      </c>
      <c r="BE263" s="91"/>
      <c r="BF263" s="91"/>
      <c r="BG263" s="29">
        <f t="shared" si="51"/>
        <v>0</v>
      </c>
      <c r="BH263" s="23">
        <f t="shared" ref="BH263:BH300" si="52">BD263-F263</f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5">
        <f t="shared" si="50"/>
        <v>0</v>
      </c>
      <c r="H264" s="5"/>
      <c r="I264" s="9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4"/>
        <v>0</v>
      </c>
      <c r="U264" s="27"/>
      <c r="V264" s="27"/>
      <c r="W264" s="27"/>
      <c r="X264" s="27"/>
      <c r="Y264" s="27"/>
      <c r="Z264" s="85">
        <f t="shared" si="45"/>
        <v>0</v>
      </c>
      <c r="AA264" s="90">
        <f t="shared" si="46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47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8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9"/>
        <v>0</v>
      </c>
      <c r="BD264" s="90">
        <f t="shared" si="43"/>
        <v>0</v>
      </c>
      <c r="BE264" s="91"/>
      <c r="BF264" s="91"/>
      <c r="BG264" s="29">
        <f t="shared" si="51"/>
        <v>0</v>
      </c>
      <c r="BH264" s="23">
        <f t="shared" si="52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5">
        <f t="shared" si="50"/>
        <v>0</v>
      </c>
      <c r="H265" s="5"/>
      <c r="I265" s="9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4"/>
        <v>0</v>
      </c>
      <c r="U265" s="27"/>
      <c r="V265" s="27"/>
      <c r="W265" s="27"/>
      <c r="X265" s="27"/>
      <c r="Y265" s="27"/>
      <c r="Z265" s="85">
        <f t="shared" si="45"/>
        <v>0</v>
      </c>
      <c r="AA265" s="90">
        <f t="shared" si="46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47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8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9"/>
        <v>0</v>
      </c>
      <c r="BD265" s="90">
        <f t="shared" si="43"/>
        <v>0</v>
      </c>
      <c r="BE265" s="91"/>
      <c r="BF265" s="91"/>
      <c r="BG265" s="29">
        <f t="shared" si="51"/>
        <v>0</v>
      </c>
      <c r="BH265" s="23">
        <f t="shared" si="52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5">
        <f t="shared" si="50"/>
        <v>0</v>
      </c>
      <c r="H266" s="5"/>
      <c r="I266" s="9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4"/>
        <v>0</v>
      </c>
      <c r="U266" s="27"/>
      <c r="V266" s="27"/>
      <c r="W266" s="27"/>
      <c r="X266" s="27"/>
      <c r="Y266" s="27"/>
      <c r="Z266" s="85">
        <f t="shared" si="45"/>
        <v>0</v>
      </c>
      <c r="AA266" s="90">
        <f t="shared" si="46"/>
        <v>0</v>
      </c>
      <c r="AB266" s="11"/>
      <c r="AC266" s="27"/>
      <c r="AD266" s="27"/>
      <c r="AE266" s="27"/>
      <c r="AF266" s="27"/>
      <c r="AG266" s="27"/>
      <c r="AH266" s="27"/>
      <c r="AI266" s="85">
        <f t="shared" si="47"/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si="48"/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si="49"/>
        <v>0</v>
      </c>
      <c r="BD266" s="90">
        <f t="shared" si="43"/>
        <v>0</v>
      </c>
      <c r="BE266" s="91"/>
      <c r="BF266" s="91"/>
      <c r="BG266" s="29">
        <f t="shared" si="51"/>
        <v>0</v>
      </c>
      <c r="BH266" s="23">
        <f t="shared" si="52"/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5">
        <f t="shared" si="50"/>
        <v>0</v>
      </c>
      <c r="H267" s="5"/>
      <c r="I267" s="9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si="44"/>
        <v>0</v>
      </c>
      <c r="U267" s="27"/>
      <c r="V267" s="27"/>
      <c r="W267" s="27"/>
      <c r="X267" s="27"/>
      <c r="Y267" s="27"/>
      <c r="Z267" s="85">
        <f t="shared" si="45"/>
        <v>0</v>
      </c>
      <c r="AA267" s="90">
        <f t="shared" si="46"/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7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48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49"/>
        <v>0</v>
      </c>
      <c r="BD267" s="90">
        <f t="shared" si="43"/>
        <v>0</v>
      </c>
      <c r="BE267" s="91"/>
      <c r="BF267" s="91"/>
      <c r="BG267" s="29">
        <f t="shared" si="51"/>
        <v>0</v>
      </c>
      <c r="BH267" s="23">
        <f t="shared" si="52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5">
        <f t="shared" si="50"/>
        <v>0</v>
      </c>
      <c r="H268" s="5"/>
      <c r="I268" s="9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44"/>
        <v>0</v>
      </c>
      <c r="U268" s="27"/>
      <c r="V268" s="27"/>
      <c r="W268" s="27"/>
      <c r="X268" s="27"/>
      <c r="Y268" s="27"/>
      <c r="Z268" s="85">
        <f t="shared" si="45"/>
        <v>0</v>
      </c>
      <c r="AA268" s="90">
        <f t="shared" si="46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7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48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49"/>
        <v>0</v>
      </c>
      <c r="BD268" s="90">
        <f t="shared" si="43"/>
        <v>0</v>
      </c>
      <c r="BE268" s="91"/>
      <c r="BF268" s="91"/>
      <c r="BG268" s="29">
        <f t="shared" si="51"/>
        <v>0</v>
      </c>
      <c r="BH268" s="23">
        <f t="shared" si="52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5">
        <f t="shared" si="50"/>
        <v>0</v>
      </c>
      <c r="H269" s="5"/>
      <c r="I269" s="9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44"/>
        <v>0</v>
      </c>
      <c r="U269" s="27"/>
      <c r="V269" s="27"/>
      <c r="W269" s="27"/>
      <c r="X269" s="27"/>
      <c r="Y269" s="27"/>
      <c r="Z269" s="85">
        <f t="shared" si="45"/>
        <v>0</v>
      </c>
      <c r="AA269" s="90">
        <f t="shared" si="46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7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48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49"/>
        <v>0</v>
      </c>
      <c r="BD269" s="90">
        <f t="shared" si="43"/>
        <v>0</v>
      </c>
      <c r="BE269" s="91"/>
      <c r="BF269" s="91"/>
      <c r="BG269" s="29">
        <f t="shared" si="51"/>
        <v>0</v>
      </c>
      <c r="BH269" s="23">
        <f t="shared" si="52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5">
        <f t="shared" si="50"/>
        <v>0</v>
      </c>
      <c r="H270" s="5"/>
      <c r="I270" s="9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44"/>
        <v>0</v>
      </c>
      <c r="U270" s="27"/>
      <c r="V270" s="27"/>
      <c r="W270" s="27"/>
      <c r="X270" s="27"/>
      <c r="Y270" s="27"/>
      <c r="Z270" s="85">
        <f t="shared" si="45"/>
        <v>0</v>
      </c>
      <c r="AA270" s="90">
        <f t="shared" si="46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7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48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49"/>
        <v>0</v>
      </c>
      <c r="BD270" s="90">
        <f t="shared" si="43"/>
        <v>0</v>
      </c>
      <c r="BE270" s="91"/>
      <c r="BF270" s="91"/>
      <c r="BG270" s="29">
        <f t="shared" si="51"/>
        <v>0</v>
      </c>
      <c r="BH270" s="23">
        <f t="shared" si="52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5">
        <f t="shared" si="50"/>
        <v>0</v>
      </c>
      <c r="H271" s="5"/>
      <c r="I271" s="9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44"/>
        <v>0</v>
      </c>
      <c r="U271" s="27"/>
      <c r="V271" s="27"/>
      <c r="W271" s="27"/>
      <c r="X271" s="27"/>
      <c r="Y271" s="27"/>
      <c r="Z271" s="85">
        <f t="shared" si="45"/>
        <v>0</v>
      </c>
      <c r="AA271" s="90">
        <f t="shared" si="46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7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48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49"/>
        <v>0</v>
      </c>
      <c r="BD271" s="90">
        <f t="shared" si="43"/>
        <v>0</v>
      </c>
      <c r="BE271" s="91"/>
      <c r="BF271" s="91"/>
      <c r="BG271" s="29">
        <f t="shared" si="51"/>
        <v>0</v>
      </c>
      <c r="BH271" s="23">
        <f t="shared" si="52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5">
        <f t="shared" si="50"/>
        <v>0</v>
      </c>
      <c r="H272" s="5"/>
      <c r="I272" s="9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44"/>
        <v>0</v>
      </c>
      <c r="U272" s="27"/>
      <c r="V272" s="27"/>
      <c r="W272" s="27"/>
      <c r="X272" s="27"/>
      <c r="Y272" s="27"/>
      <c r="Z272" s="85">
        <f t="shared" si="45"/>
        <v>0</v>
      </c>
      <c r="AA272" s="90">
        <f t="shared" si="46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7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48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49"/>
        <v>0</v>
      </c>
      <c r="BD272" s="90">
        <f t="shared" si="43"/>
        <v>0</v>
      </c>
      <c r="BE272" s="91"/>
      <c r="BF272" s="91"/>
      <c r="BG272" s="29">
        <f t="shared" si="51"/>
        <v>0</v>
      </c>
      <c r="BH272" s="23">
        <f t="shared" si="52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5">
        <f t="shared" si="50"/>
        <v>0</v>
      </c>
      <c r="H273" s="5"/>
      <c r="I273" s="9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44"/>
        <v>0</v>
      </c>
      <c r="U273" s="27"/>
      <c r="V273" s="27"/>
      <c r="W273" s="27"/>
      <c r="X273" s="27"/>
      <c r="Y273" s="27"/>
      <c r="Z273" s="85">
        <f t="shared" si="45"/>
        <v>0</v>
      </c>
      <c r="AA273" s="90">
        <f t="shared" si="46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7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48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49"/>
        <v>0</v>
      </c>
      <c r="BD273" s="90">
        <f t="shared" si="43"/>
        <v>0</v>
      </c>
      <c r="BE273" s="91"/>
      <c r="BF273" s="91"/>
      <c r="BG273" s="29">
        <f t="shared" si="51"/>
        <v>0</v>
      </c>
      <c r="BH273" s="23">
        <f t="shared" si="52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5">
        <f t="shared" si="50"/>
        <v>0</v>
      </c>
      <c r="H274" s="5"/>
      <c r="I274" s="9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44"/>
        <v>0</v>
      </c>
      <c r="U274" s="27"/>
      <c r="V274" s="27"/>
      <c r="W274" s="27"/>
      <c r="X274" s="27"/>
      <c r="Y274" s="27"/>
      <c r="Z274" s="85">
        <f t="shared" si="45"/>
        <v>0</v>
      </c>
      <c r="AA274" s="90">
        <f t="shared" si="46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7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48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49"/>
        <v>0</v>
      </c>
      <c r="BD274" s="90">
        <f t="shared" si="43"/>
        <v>0</v>
      </c>
      <c r="BE274" s="91"/>
      <c r="BF274" s="91"/>
      <c r="BG274" s="29">
        <f t="shared" si="51"/>
        <v>0</v>
      </c>
      <c r="BH274" s="23">
        <f t="shared" si="52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5">
        <f t="shared" si="50"/>
        <v>0</v>
      </c>
      <c r="H275" s="5"/>
      <c r="I275" s="9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44"/>
        <v>0</v>
      </c>
      <c r="U275" s="27"/>
      <c r="V275" s="27"/>
      <c r="W275" s="27"/>
      <c r="X275" s="27"/>
      <c r="Y275" s="27"/>
      <c r="Z275" s="85">
        <f t="shared" si="45"/>
        <v>0</v>
      </c>
      <c r="AA275" s="90">
        <f t="shared" si="46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7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48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49"/>
        <v>0</v>
      </c>
      <c r="BD275" s="90">
        <f t="shared" si="43"/>
        <v>0</v>
      </c>
      <c r="BE275" s="91"/>
      <c r="BF275" s="91"/>
      <c r="BG275" s="29">
        <f t="shared" si="51"/>
        <v>0</v>
      </c>
      <c r="BH275" s="23">
        <f t="shared" si="52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5">
        <f t="shared" si="50"/>
        <v>0</v>
      </c>
      <c r="H276" s="5"/>
      <c r="I276" s="9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44"/>
        <v>0</v>
      </c>
      <c r="U276" s="27"/>
      <c r="V276" s="27"/>
      <c r="W276" s="27"/>
      <c r="X276" s="27"/>
      <c r="Y276" s="27"/>
      <c r="Z276" s="85">
        <f t="shared" si="45"/>
        <v>0</v>
      </c>
      <c r="AA276" s="90">
        <f t="shared" si="46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7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48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49"/>
        <v>0</v>
      </c>
      <c r="BD276" s="90">
        <f t="shared" si="43"/>
        <v>0</v>
      </c>
      <c r="BE276" s="91"/>
      <c r="BF276" s="91"/>
      <c r="BG276" s="29">
        <f t="shared" si="51"/>
        <v>0</v>
      </c>
      <c r="BH276" s="23">
        <f t="shared" si="52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5">
        <f t="shared" si="50"/>
        <v>0</v>
      </c>
      <c r="H277" s="5"/>
      <c r="I277" s="9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44"/>
        <v>0</v>
      </c>
      <c r="U277" s="27"/>
      <c r="V277" s="27"/>
      <c r="W277" s="27"/>
      <c r="X277" s="27"/>
      <c r="Y277" s="27"/>
      <c r="Z277" s="85">
        <f t="shared" si="45"/>
        <v>0</v>
      </c>
      <c r="AA277" s="90">
        <f t="shared" si="46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7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48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49"/>
        <v>0</v>
      </c>
      <c r="BD277" s="90">
        <f t="shared" si="43"/>
        <v>0</v>
      </c>
      <c r="BE277" s="91"/>
      <c r="BF277" s="91"/>
      <c r="BG277" s="29">
        <f t="shared" si="51"/>
        <v>0</v>
      </c>
      <c r="BH277" s="23">
        <f t="shared" si="52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5">
        <f t="shared" si="50"/>
        <v>0</v>
      </c>
      <c r="H278" s="5"/>
      <c r="I278" s="9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44"/>
        <v>0</v>
      </c>
      <c r="U278" s="27"/>
      <c r="V278" s="27"/>
      <c r="W278" s="27"/>
      <c r="X278" s="27"/>
      <c r="Y278" s="27"/>
      <c r="Z278" s="85">
        <f t="shared" si="45"/>
        <v>0</v>
      </c>
      <c r="AA278" s="90">
        <f t="shared" si="46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7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48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49"/>
        <v>0</v>
      </c>
      <c r="BD278" s="90">
        <f t="shared" si="43"/>
        <v>0</v>
      </c>
      <c r="BE278" s="91"/>
      <c r="BF278" s="91"/>
      <c r="BG278" s="29">
        <f t="shared" si="51"/>
        <v>0</v>
      </c>
      <c r="BH278" s="23">
        <f t="shared" si="52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5">
        <f t="shared" si="50"/>
        <v>0</v>
      </c>
      <c r="H279" s="5"/>
      <c r="I279" s="9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44"/>
        <v>0</v>
      </c>
      <c r="U279" s="27"/>
      <c r="V279" s="27"/>
      <c r="W279" s="27"/>
      <c r="X279" s="27"/>
      <c r="Y279" s="27"/>
      <c r="Z279" s="85">
        <f t="shared" si="45"/>
        <v>0</v>
      </c>
      <c r="AA279" s="90">
        <f t="shared" si="46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7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48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49"/>
        <v>0</v>
      </c>
      <c r="BD279" s="90">
        <f t="shared" si="43"/>
        <v>0</v>
      </c>
      <c r="BE279" s="91"/>
      <c r="BF279" s="91"/>
      <c r="BG279" s="29">
        <f t="shared" si="51"/>
        <v>0</v>
      </c>
      <c r="BH279" s="23">
        <f t="shared" si="52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5">
        <f t="shared" si="50"/>
        <v>0</v>
      </c>
      <c r="H280" s="5"/>
      <c r="I280" s="9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44"/>
        <v>0</v>
      </c>
      <c r="U280" s="27"/>
      <c r="V280" s="27"/>
      <c r="W280" s="27"/>
      <c r="X280" s="27"/>
      <c r="Y280" s="27"/>
      <c r="Z280" s="85">
        <f t="shared" si="45"/>
        <v>0</v>
      </c>
      <c r="AA280" s="90">
        <f t="shared" si="46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7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48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49"/>
        <v>0</v>
      </c>
      <c r="BD280" s="90">
        <f t="shared" si="43"/>
        <v>0</v>
      </c>
      <c r="BE280" s="91"/>
      <c r="BF280" s="91"/>
      <c r="BG280" s="29">
        <f t="shared" si="51"/>
        <v>0</v>
      </c>
      <c r="BH280" s="23">
        <f t="shared" si="52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5">
        <f t="shared" si="50"/>
        <v>0</v>
      </c>
      <c r="H281" s="5"/>
      <c r="I281" s="9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44"/>
        <v>0</v>
      </c>
      <c r="U281" s="27"/>
      <c r="V281" s="27"/>
      <c r="W281" s="27"/>
      <c r="X281" s="27"/>
      <c r="Y281" s="27"/>
      <c r="Z281" s="85">
        <f t="shared" si="45"/>
        <v>0</v>
      </c>
      <c r="AA281" s="90">
        <f t="shared" si="46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7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48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49"/>
        <v>0</v>
      </c>
      <c r="BD281" s="90">
        <f t="shared" si="43"/>
        <v>0</v>
      </c>
      <c r="BE281" s="91"/>
      <c r="BF281" s="91"/>
      <c r="BG281" s="29">
        <f t="shared" si="51"/>
        <v>0</v>
      </c>
      <c r="BH281" s="23">
        <f t="shared" si="52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5">
        <f t="shared" si="50"/>
        <v>0</v>
      </c>
      <c r="H282" s="5"/>
      <c r="I282" s="9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44"/>
        <v>0</v>
      </c>
      <c r="U282" s="27"/>
      <c r="V282" s="27"/>
      <c r="W282" s="27"/>
      <c r="X282" s="27"/>
      <c r="Y282" s="27"/>
      <c r="Z282" s="85">
        <f t="shared" si="45"/>
        <v>0</v>
      </c>
      <c r="AA282" s="90">
        <f t="shared" si="46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7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48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49"/>
        <v>0</v>
      </c>
      <c r="BD282" s="90">
        <f t="shared" si="43"/>
        <v>0</v>
      </c>
      <c r="BE282" s="91"/>
      <c r="BF282" s="91"/>
      <c r="BG282" s="29">
        <f t="shared" si="51"/>
        <v>0</v>
      </c>
      <c r="BH282" s="23">
        <f t="shared" si="52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5">
        <f t="shared" si="50"/>
        <v>0</v>
      </c>
      <c r="H283" s="5"/>
      <c r="I283" s="9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44"/>
        <v>0</v>
      </c>
      <c r="U283" s="27"/>
      <c r="V283" s="27"/>
      <c r="W283" s="27"/>
      <c r="X283" s="27"/>
      <c r="Y283" s="27"/>
      <c r="Z283" s="85">
        <f t="shared" si="45"/>
        <v>0</v>
      </c>
      <c r="AA283" s="90">
        <f t="shared" si="46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7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48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49"/>
        <v>0</v>
      </c>
      <c r="BD283" s="90">
        <f t="shared" si="43"/>
        <v>0</v>
      </c>
      <c r="BE283" s="91"/>
      <c r="BF283" s="91"/>
      <c r="BG283" s="29">
        <f t="shared" si="51"/>
        <v>0</v>
      </c>
      <c r="BH283" s="23">
        <f t="shared" si="52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5">
        <f t="shared" si="50"/>
        <v>0</v>
      </c>
      <c r="H284" s="5"/>
      <c r="I284" s="9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44"/>
        <v>0</v>
      </c>
      <c r="U284" s="27"/>
      <c r="V284" s="27"/>
      <c r="W284" s="27"/>
      <c r="X284" s="27"/>
      <c r="Y284" s="27"/>
      <c r="Z284" s="85">
        <f t="shared" si="45"/>
        <v>0</v>
      </c>
      <c r="AA284" s="90">
        <f t="shared" si="46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7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48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49"/>
        <v>0</v>
      </c>
      <c r="BD284" s="90">
        <f t="shared" si="43"/>
        <v>0</v>
      </c>
      <c r="BE284" s="91"/>
      <c r="BF284" s="91"/>
      <c r="BG284" s="29">
        <f t="shared" si="51"/>
        <v>0</v>
      </c>
      <c r="BH284" s="23">
        <f t="shared" si="52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5">
        <f t="shared" si="50"/>
        <v>0</v>
      </c>
      <c r="H285" s="5"/>
      <c r="I285" s="9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44"/>
        <v>0</v>
      </c>
      <c r="U285" s="27"/>
      <c r="V285" s="27"/>
      <c r="W285" s="27"/>
      <c r="X285" s="27"/>
      <c r="Y285" s="27"/>
      <c r="Z285" s="85">
        <f t="shared" si="45"/>
        <v>0</v>
      </c>
      <c r="AA285" s="90">
        <f t="shared" si="46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7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48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49"/>
        <v>0</v>
      </c>
      <c r="BD285" s="90">
        <f t="shared" si="43"/>
        <v>0</v>
      </c>
      <c r="BE285" s="91"/>
      <c r="BF285" s="91"/>
      <c r="BG285" s="29">
        <f t="shared" si="51"/>
        <v>0</v>
      </c>
      <c r="BH285" s="23">
        <f t="shared" si="52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5">
        <f t="shared" si="50"/>
        <v>0</v>
      </c>
      <c r="H286" s="5"/>
      <c r="I286" s="9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44"/>
        <v>0</v>
      </c>
      <c r="U286" s="27"/>
      <c r="V286" s="27"/>
      <c r="W286" s="27"/>
      <c r="X286" s="27"/>
      <c r="Y286" s="27"/>
      <c r="Z286" s="85">
        <f t="shared" si="45"/>
        <v>0</v>
      </c>
      <c r="AA286" s="90">
        <f t="shared" si="46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7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48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49"/>
        <v>0</v>
      </c>
      <c r="BD286" s="90">
        <f t="shared" si="43"/>
        <v>0</v>
      </c>
      <c r="BE286" s="91"/>
      <c r="BF286" s="91"/>
      <c r="BG286" s="29">
        <f t="shared" si="51"/>
        <v>0</v>
      </c>
      <c r="BH286" s="23">
        <f t="shared" si="52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5">
        <f t="shared" si="50"/>
        <v>0</v>
      </c>
      <c r="H287" s="5"/>
      <c r="I287" s="9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44"/>
        <v>0</v>
      </c>
      <c r="U287" s="27"/>
      <c r="V287" s="27"/>
      <c r="W287" s="27"/>
      <c r="X287" s="27"/>
      <c r="Y287" s="27"/>
      <c r="Z287" s="85">
        <f t="shared" si="45"/>
        <v>0</v>
      </c>
      <c r="AA287" s="90">
        <f t="shared" si="46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7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48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49"/>
        <v>0</v>
      </c>
      <c r="BD287" s="90">
        <f t="shared" si="43"/>
        <v>0</v>
      </c>
      <c r="BE287" s="91"/>
      <c r="BF287" s="91"/>
      <c r="BG287" s="29">
        <f t="shared" si="51"/>
        <v>0</v>
      </c>
      <c r="BH287" s="23">
        <f t="shared" si="52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5">
        <f t="shared" si="50"/>
        <v>0</v>
      </c>
      <c r="H288" s="5"/>
      <c r="I288" s="9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44"/>
        <v>0</v>
      </c>
      <c r="U288" s="27"/>
      <c r="V288" s="27"/>
      <c r="W288" s="27"/>
      <c r="X288" s="27"/>
      <c r="Y288" s="27"/>
      <c r="Z288" s="85">
        <f t="shared" si="45"/>
        <v>0</v>
      </c>
      <c r="AA288" s="90">
        <f t="shared" si="46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7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48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49"/>
        <v>0</v>
      </c>
      <c r="BD288" s="90">
        <f t="shared" si="43"/>
        <v>0</v>
      </c>
      <c r="BE288" s="91"/>
      <c r="BF288" s="91"/>
      <c r="BG288" s="29">
        <f t="shared" si="51"/>
        <v>0</v>
      </c>
      <c r="BH288" s="23">
        <f t="shared" si="52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5">
        <f t="shared" si="50"/>
        <v>0</v>
      </c>
      <c r="H289" s="5"/>
      <c r="I289" s="9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44"/>
        <v>0</v>
      </c>
      <c r="U289" s="27"/>
      <c r="V289" s="27"/>
      <c r="W289" s="27"/>
      <c r="X289" s="27"/>
      <c r="Y289" s="27"/>
      <c r="Z289" s="85">
        <f t="shared" si="45"/>
        <v>0</v>
      </c>
      <c r="AA289" s="90">
        <f t="shared" si="46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7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48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49"/>
        <v>0</v>
      </c>
      <c r="BD289" s="90">
        <f t="shared" si="43"/>
        <v>0</v>
      </c>
      <c r="BE289" s="91"/>
      <c r="BF289" s="91"/>
      <c r="BG289" s="29">
        <f t="shared" si="51"/>
        <v>0</v>
      </c>
      <c r="BH289" s="23">
        <f t="shared" si="52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5">
        <f t="shared" si="50"/>
        <v>0</v>
      </c>
      <c r="H290" s="5"/>
      <c r="I290" s="9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44"/>
        <v>0</v>
      </c>
      <c r="U290" s="27"/>
      <c r="V290" s="27"/>
      <c r="W290" s="27"/>
      <c r="X290" s="27"/>
      <c r="Y290" s="27"/>
      <c r="Z290" s="85">
        <f t="shared" si="45"/>
        <v>0</v>
      </c>
      <c r="AA290" s="90">
        <f t="shared" si="46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7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48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49"/>
        <v>0</v>
      </c>
      <c r="BD290" s="90">
        <f t="shared" si="43"/>
        <v>0</v>
      </c>
      <c r="BE290" s="91"/>
      <c r="BF290" s="91"/>
      <c r="BG290" s="29">
        <f t="shared" si="51"/>
        <v>0</v>
      </c>
      <c r="BH290" s="23">
        <f t="shared" si="52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5">
        <f t="shared" si="50"/>
        <v>0</v>
      </c>
      <c r="H291" s="5"/>
      <c r="I291" s="9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44"/>
        <v>0</v>
      </c>
      <c r="U291" s="27"/>
      <c r="V291" s="27"/>
      <c r="W291" s="27"/>
      <c r="X291" s="27"/>
      <c r="Y291" s="27"/>
      <c r="Z291" s="85">
        <f t="shared" si="45"/>
        <v>0</v>
      </c>
      <c r="AA291" s="90">
        <f t="shared" si="46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7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48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49"/>
        <v>0</v>
      </c>
      <c r="BD291" s="90">
        <f t="shared" si="43"/>
        <v>0</v>
      </c>
      <c r="BE291" s="91"/>
      <c r="BF291" s="91"/>
      <c r="BG291" s="29">
        <f t="shared" si="51"/>
        <v>0</v>
      </c>
      <c r="BH291" s="23">
        <f t="shared" si="52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5">
        <f t="shared" si="50"/>
        <v>0</v>
      </c>
      <c r="H292" s="5"/>
      <c r="I292" s="9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44"/>
        <v>0</v>
      </c>
      <c r="U292" s="27"/>
      <c r="V292" s="27"/>
      <c r="W292" s="27"/>
      <c r="X292" s="27"/>
      <c r="Y292" s="27"/>
      <c r="Z292" s="85">
        <f t="shared" si="45"/>
        <v>0</v>
      </c>
      <c r="AA292" s="90">
        <f t="shared" si="46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7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48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49"/>
        <v>0</v>
      </c>
      <c r="BD292" s="90">
        <f t="shared" si="43"/>
        <v>0</v>
      </c>
      <c r="BE292" s="91"/>
      <c r="BF292" s="91"/>
      <c r="BG292" s="29">
        <f t="shared" si="51"/>
        <v>0</v>
      </c>
      <c r="BH292" s="23">
        <f t="shared" si="52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5">
        <f t="shared" si="50"/>
        <v>0</v>
      </c>
      <c r="H293" s="5"/>
      <c r="I293" s="9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44"/>
        <v>0</v>
      </c>
      <c r="U293" s="27"/>
      <c r="V293" s="27"/>
      <c r="W293" s="27"/>
      <c r="X293" s="27"/>
      <c r="Y293" s="27"/>
      <c r="Z293" s="85">
        <f t="shared" si="45"/>
        <v>0</v>
      </c>
      <c r="AA293" s="90">
        <f t="shared" si="46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7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48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49"/>
        <v>0</v>
      </c>
      <c r="BD293" s="90">
        <f t="shared" si="43"/>
        <v>0</v>
      </c>
      <c r="BE293" s="91"/>
      <c r="BF293" s="91"/>
      <c r="BG293" s="29">
        <f t="shared" si="51"/>
        <v>0</v>
      </c>
      <c r="BH293" s="23">
        <f t="shared" si="52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5">
        <f t="shared" si="50"/>
        <v>0</v>
      </c>
      <c r="H294" s="5"/>
      <c r="I294" s="9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44"/>
        <v>0</v>
      </c>
      <c r="U294" s="27"/>
      <c r="V294" s="27"/>
      <c r="W294" s="27"/>
      <c r="X294" s="27"/>
      <c r="Y294" s="27"/>
      <c r="Z294" s="85">
        <f t="shared" si="45"/>
        <v>0</v>
      </c>
      <c r="AA294" s="90">
        <f t="shared" si="46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7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48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49"/>
        <v>0</v>
      </c>
      <c r="BD294" s="90">
        <f t="shared" si="43"/>
        <v>0</v>
      </c>
      <c r="BE294" s="91"/>
      <c r="BF294" s="91"/>
      <c r="BG294" s="29">
        <f t="shared" si="51"/>
        <v>0</v>
      </c>
      <c r="BH294" s="23">
        <f t="shared" si="52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5">
        <f t="shared" si="50"/>
        <v>0</v>
      </c>
      <c r="H295" s="5"/>
      <c r="I295" s="9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44"/>
        <v>0</v>
      </c>
      <c r="U295" s="27"/>
      <c r="V295" s="27"/>
      <c r="W295" s="27"/>
      <c r="X295" s="27"/>
      <c r="Y295" s="27"/>
      <c r="Z295" s="85">
        <f t="shared" si="45"/>
        <v>0</v>
      </c>
      <c r="AA295" s="90">
        <f t="shared" si="46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7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48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49"/>
        <v>0</v>
      </c>
      <c r="BD295" s="90">
        <f t="shared" si="43"/>
        <v>0</v>
      </c>
      <c r="BE295" s="91"/>
      <c r="BF295" s="91"/>
      <c r="BG295" s="29">
        <f t="shared" si="51"/>
        <v>0</v>
      </c>
      <c r="BH295" s="23">
        <f t="shared" si="52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5">
        <f t="shared" si="50"/>
        <v>0</v>
      </c>
      <c r="H296" s="5"/>
      <c r="I296" s="9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44"/>
        <v>0</v>
      </c>
      <c r="U296" s="27"/>
      <c r="V296" s="27"/>
      <c r="W296" s="27"/>
      <c r="X296" s="27"/>
      <c r="Y296" s="27"/>
      <c r="Z296" s="85">
        <f t="shared" si="45"/>
        <v>0</v>
      </c>
      <c r="AA296" s="90">
        <f t="shared" si="46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7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48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49"/>
        <v>0</v>
      </c>
      <c r="BD296" s="90">
        <f t="shared" si="43"/>
        <v>0</v>
      </c>
      <c r="BE296" s="91"/>
      <c r="BF296" s="91"/>
      <c r="BG296" s="29">
        <f t="shared" si="51"/>
        <v>0</v>
      </c>
      <c r="BH296" s="23">
        <f t="shared" si="52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5">
        <f t="shared" si="50"/>
        <v>0</v>
      </c>
      <c r="H297" s="5"/>
      <c r="I297" s="9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44"/>
        <v>0</v>
      </c>
      <c r="U297" s="27"/>
      <c r="V297" s="27"/>
      <c r="W297" s="27"/>
      <c r="X297" s="27"/>
      <c r="Y297" s="27"/>
      <c r="Z297" s="85">
        <f t="shared" si="45"/>
        <v>0</v>
      </c>
      <c r="AA297" s="90">
        <f t="shared" si="46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7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48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49"/>
        <v>0</v>
      </c>
      <c r="BD297" s="90">
        <f t="shared" si="43"/>
        <v>0</v>
      </c>
      <c r="BE297" s="91"/>
      <c r="BF297" s="91"/>
      <c r="BG297" s="29">
        <f t="shared" si="51"/>
        <v>0</v>
      </c>
      <c r="BH297" s="23">
        <f t="shared" si="52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5">
        <f t="shared" si="50"/>
        <v>0</v>
      </c>
      <c r="H298" s="5"/>
      <c r="I298" s="9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44"/>
        <v>0</v>
      </c>
      <c r="U298" s="27"/>
      <c r="V298" s="27"/>
      <c r="W298" s="27"/>
      <c r="X298" s="27"/>
      <c r="Y298" s="27"/>
      <c r="Z298" s="85">
        <f t="shared" si="45"/>
        <v>0</v>
      </c>
      <c r="AA298" s="90">
        <f t="shared" si="46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7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48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49"/>
        <v>0</v>
      </c>
      <c r="BD298" s="90">
        <f t="shared" si="43"/>
        <v>0</v>
      </c>
      <c r="BE298" s="91"/>
      <c r="BF298" s="91"/>
      <c r="BG298" s="29">
        <f t="shared" si="51"/>
        <v>0</v>
      </c>
      <c r="BH298" s="23">
        <f t="shared" si="52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5">
        <f t="shared" si="50"/>
        <v>0</v>
      </c>
      <c r="H299" s="5"/>
      <c r="I299" s="9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44"/>
        <v>0</v>
      </c>
      <c r="U299" s="27"/>
      <c r="V299" s="27"/>
      <c r="W299" s="27"/>
      <c r="X299" s="27"/>
      <c r="Y299" s="27"/>
      <c r="Z299" s="85">
        <f t="shared" si="45"/>
        <v>0</v>
      </c>
      <c r="AA299" s="90">
        <f t="shared" si="46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7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48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49"/>
        <v>0</v>
      </c>
      <c r="BD299" s="90">
        <f t="shared" si="43"/>
        <v>0</v>
      </c>
      <c r="BE299" s="91"/>
      <c r="BF299" s="91"/>
      <c r="BG299" s="29">
        <f t="shared" si="51"/>
        <v>0</v>
      </c>
      <c r="BH299" s="23">
        <f t="shared" si="52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5">
        <f t="shared" si="50"/>
        <v>0</v>
      </c>
      <c r="H300" s="5"/>
      <c r="I300" s="9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44"/>
        <v>0</v>
      </c>
      <c r="U300" s="27"/>
      <c r="V300" s="27"/>
      <c r="W300" s="27"/>
      <c r="X300" s="27"/>
      <c r="Y300" s="27"/>
      <c r="Z300" s="85">
        <f t="shared" si="45"/>
        <v>0</v>
      </c>
      <c r="AA300" s="90">
        <f t="shared" si="46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7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48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49"/>
        <v>0</v>
      </c>
      <c r="BD300" s="90">
        <f t="shared" si="43"/>
        <v>0</v>
      </c>
      <c r="BE300" s="91"/>
      <c r="BF300" s="91"/>
      <c r="BG300" s="29">
        <f t="shared" si="51"/>
        <v>0</v>
      </c>
      <c r="BH300" s="23">
        <f t="shared" si="52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</sheetData>
  <sheetProtection password="A765" sheet="1" objects="1" scenarios="1"/>
  <mergeCells count="16">
    <mergeCell ref="AK2:AR2"/>
    <mergeCell ref="J2:J3"/>
    <mergeCell ref="K2:K3"/>
    <mergeCell ref="L2:S2"/>
    <mergeCell ref="T2:T3"/>
    <mergeCell ref="U2:Y2"/>
    <mergeCell ref="Z2:Z3"/>
    <mergeCell ref="AA2:AA3"/>
    <mergeCell ref="AC2:AH2"/>
    <mergeCell ref="AI2:AI3"/>
    <mergeCell ref="AJ2:AJ3"/>
    <mergeCell ref="AS2:AS3"/>
    <mergeCell ref="AT2:BB2"/>
    <mergeCell ref="BC2:BC3"/>
    <mergeCell ref="BD2:BD3"/>
    <mergeCell ref="BG2:B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8"/>
  <sheetViews>
    <sheetView workbookViewId="0">
      <selection activeCell="A10" sqref="A10"/>
    </sheetView>
  </sheetViews>
  <sheetFormatPr defaultRowHeight="14.4"/>
  <cols>
    <col min="1" max="1" width="109.88671875" customWidth="1"/>
  </cols>
  <sheetData>
    <row r="1" spans="1:1" ht="28.8">
      <c r="A1" s="56" t="s">
        <v>142</v>
      </c>
    </row>
    <row r="2" spans="1:1" ht="28.8">
      <c r="A2" s="57" t="s">
        <v>143</v>
      </c>
    </row>
    <row r="3" spans="1:1">
      <c r="A3" t="s">
        <v>144</v>
      </c>
    </row>
    <row r="4" spans="1:1">
      <c r="A4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_x0020_date0 xmlns="3fc70704-baee-473c-b7c9-6378b934df89" xsi:nil="true"/>
    <SharedWithUsers xmlns="fc49f577-3ea4-4a21-ad74-22403fd371ae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8D435FCB75A438D71BE59605C7C25" ma:contentTypeVersion="13" ma:contentTypeDescription="Create a new document." ma:contentTypeScope="" ma:versionID="f718c813ad76dd6be25b7a8fbd199119">
  <xsd:schema xmlns:xsd="http://www.w3.org/2001/XMLSchema" xmlns:xs="http://www.w3.org/2001/XMLSchema" xmlns:p="http://schemas.microsoft.com/office/2006/metadata/properties" xmlns:ns2="3fc70704-baee-473c-b7c9-6378b934df89" xmlns:ns3="fc49f577-3ea4-4a21-ad74-22403fd371ae" targetNamespace="http://schemas.microsoft.com/office/2006/metadata/properties" ma:root="true" ma:fieldsID="68b51110c580fff7edb0322a95199edb" ns2:_="" ns3:_="">
    <xsd:import namespace="3fc70704-baee-473c-b7c9-6378b934df89"/>
    <xsd:import namespace="fc49f577-3ea4-4a21-ad74-22403fd37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Details" minOccurs="0"/>
                <xsd:element ref="ns2:Created_x0020_date0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0704-baee-473c-b7c9-6378b934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Created_x0020_date0" ma:index="15" nillable="true" ma:displayName="Do not use" ma:format="DateOnly" ma:internalName="Created_x0020_date0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f577-3ea4-4a21-ad74-22403fd37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53505-0614-4348-BC92-FF62F8E941A8}">
  <ds:schemaRefs>
    <ds:schemaRef ds:uri="http://schemas.microsoft.com/office/infopath/2007/PartnerControls"/>
    <ds:schemaRef ds:uri="fc49f577-3ea4-4a21-ad74-22403fd371ae"/>
    <ds:schemaRef ds:uri="http://purl.org/dc/elements/1.1/"/>
    <ds:schemaRef ds:uri="http://schemas.microsoft.com/office/2006/metadata/properties"/>
    <ds:schemaRef ds:uri="3fc70704-baee-473c-b7c9-6378b934df8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2AD441-23D8-4BEB-98C0-EACCA32F6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70704-baee-473c-b7c9-6378b934df89"/>
    <ds:schemaRef ds:uri="fc49f577-3ea4-4a21-ad74-22403fd37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A9507-8696-4F56-95DC-CAC1C5E20F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Profit and Loss</vt:lpstr>
      <vt:lpstr>Checking details</vt:lpstr>
      <vt:lpstr>Savings</vt:lpstr>
      <vt:lpstr> Petty cash</vt:lpstr>
      <vt:lpstr>DUK, pastabos</vt:lpstr>
      <vt:lpstr>'Checking details'!Print_Area</vt:lpstr>
      <vt:lpstr>'Profit and Loss'!Print_Area</vt:lpstr>
      <vt:lpstr>'Checking details'!Print_Titles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Asta</cp:lastModifiedBy>
  <cp:revision/>
  <dcterms:created xsi:type="dcterms:W3CDTF">2016-03-01T22:27:41Z</dcterms:created>
  <dcterms:modified xsi:type="dcterms:W3CDTF">2024-05-14T01:49:32Z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0x01010005E8D435FCB75A438D71BE59605C7C25</vt:lpwstr>
  </property>
  <property fmtid="{D5CDD505-2E9C-101B-9397-08002B2CF9AE}" pid="3" name="Order">
    <vt:r8>1230600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